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함수사용법" sheetId="13" r:id="rId1"/>
  </sheets>
  <definedNames>
    <definedName name="_xlnm._FilterDatabase" localSheetId="0" hidden="1">함수사용법!#REF!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C7" i="13"/>
  <c r="C9" i="13"/>
  <c r="C28" i="13"/>
</calcChain>
</file>

<file path=xl/sharedStrings.xml><?xml version="1.0" encoding="utf-8"?>
<sst xmlns="http://schemas.openxmlformats.org/spreadsheetml/2006/main" count="37" uniqueCount="33">
  <si>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</si>
  <si>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http://xlworks.net/</t>
    <phoneticPr fontId="1" type="noConversion"/>
  </si>
  <si>
    <t>©http://xlworks.net</t>
    <phoneticPr fontId="1" type="noConversion"/>
  </si>
  <si>
    <t>납입기간 수(nper)</t>
    <phoneticPr fontId="1" type="noConversion"/>
  </si>
  <si>
    <t>연이율(rate)</t>
    <phoneticPr fontId="1" type="noConversion"/>
  </si>
  <si>
    <t>=FV(C4/12,C5,-C6,-C7,C8)</t>
    <phoneticPr fontId="1" type="noConversion"/>
  </si>
  <si>
    <t>경과기간</t>
    <phoneticPr fontId="1" type="noConversion"/>
  </si>
  <si>
    <t>년</t>
    <phoneticPr fontId="1" type="noConversion"/>
  </si>
  <si>
    <t>미래가치</t>
    <phoneticPr fontId="1" type="noConversion"/>
  </si>
  <si>
    <t>현재가치</t>
    <phoneticPr fontId="1" type="noConversion"/>
  </si>
  <si>
    <t>현재가치</t>
    <phoneticPr fontId="1" type="noConversion"/>
  </si>
  <si>
    <t>수령시점</t>
    <phoneticPr fontId="1" type="noConversion"/>
  </si>
  <si>
    <t>미래가치</t>
    <phoneticPr fontId="1" type="noConversion"/>
  </si>
  <si>
    <t>연금의 현재가치 구하기</t>
    <phoneticPr fontId="1" type="noConversion"/>
  </si>
  <si>
    <t>월 수령액(pmt)</t>
    <phoneticPr fontId="1" type="noConversion"/>
  </si>
  <si>
    <t>미래의 일정금액이 현재시점에서는 얼마인지 구하기</t>
    <phoneticPr fontId="1" type="noConversion"/>
  </si>
  <si>
    <t>대출금의 현재가치 구하기</t>
    <phoneticPr fontId="1" type="noConversion"/>
  </si>
  <si>
    <t>이렇게 계산된 현재가치를 3년동안 2.5%으로 년복리이자율로 예치하면 1억원이 되는 것과 같은 이야기이다.</t>
    <phoneticPr fontId="1" type="noConversion"/>
  </si>
  <si>
    <t>나의 통장으로 들어오는 금액이므로 양수로 입력(현금의 유입)</t>
    <phoneticPr fontId="1" type="noConversion"/>
  </si>
  <si>
    <t>상환금액, 즉 내 통장에서 나갈돈이므로 음수로 입력(현금의 유출)</t>
    <phoneticPr fontId="1" type="noConversion"/>
  </si>
  <si>
    <t>0 기간말, 1 기간초</t>
    <phoneticPr fontId="1" type="noConversion"/>
  </si>
  <si>
    <t>개월</t>
    <phoneticPr fontId="1" type="noConversion"/>
  </si>
  <si>
    <t>0 기간말, 1 기간초</t>
    <phoneticPr fontId="1" type="noConversion"/>
  </si>
  <si>
    <t>월 상환액(pmt)</t>
    <phoneticPr fontId="1" type="noConversion"/>
  </si>
  <si>
    <t>상환시점</t>
    <phoneticPr fontId="1" type="noConversion"/>
  </si>
  <si>
    <t>상환이 끝나면 미래시점에 더 이상 상환액이 없으므로 0원을 입력</t>
    <phoneticPr fontId="1" type="noConversion"/>
  </si>
  <si>
    <t>엑셀함수 PV(Present Value) - 연금, 대출의 현재가치 구하기</t>
    <phoneticPr fontId="1" type="noConversion"/>
  </si>
  <si>
    <t>=PV(C4,C5,0,C6,0)</t>
  </si>
  <si>
    <t>=PV(C13/12,C14,C15,C16,C17)</t>
  </si>
  <si>
    <t>연금수령기간 수(nper)</t>
    <phoneticPr fontId="1" type="noConversion"/>
  </si>
  <si>
    <t>=PV(C23/12,C24,-C25,C26,C27)</t>
  </si>
  <si>
    <t>음수인 이유는 미래의 연금을 위해 내가 현재 지불해야 할 가치, 즉 내가 내야 할 돈이므로 음수로 표시됨(현금의 유출)</t>
    <phoneticPr fontId="1" type="noConversion"/>
  </si>
  <si>
    <t>연금이 끝나면 미래에 더 받을 금액이 없으므로 미래가치는 0원을 입력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</si>
</sst>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i/>
      <sz val="11"/>
      <color rgb="FFC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0" fontId="9" fillId="0" borderId="0" xfId="2" applyFont="1" applyAlignment="1"/>
    <xf numFmtId="0" fontId="3" fillId="0" borderId="0" xfId="0" applyFont="1" applyAlignmen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>
      <alignment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6" fontId="3" fillId="0" borderId="0" xfId="0" applyNumberFormat="1" applyFont="1" applyFill="1" applyBorder="1">
      <alignment vertical="center"/>
    </xf>
    <xf numFmtId="41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176" fontId="0" fillId="0" borderId="1" xfId="1" applyNumberFormat="1" applyFont="1" applyBorder="1">
      <alignment vertical="center"/>
    </xf>
    <xf numFmtId="0" fontId="10" fillId="0" borderId="0" xfId="0" applyFont="1" applyFill="1">
      <alignment vertical="center"/>
    </xf>
    <xf numFmtId="41" fontId="10" fillId="0" borderId="0" xfId="1" applyFont="1" applyFill="1">
      <alignment vertical="center"/>
    </xf>
    <xf numFmtId="0" fontId="3" fillId="2" borderId="2" xfId="0" applyFont="1" applyFill="1" applyBorder="1" applyAlignment="1">
      <alignment horizontal="right" vertical="center"/>
    </xf>
    <xf numFmtId="6" fontId="3" fillId="3" borderId="2" xfId="0" applyNumberFormat="1" applyFont="1" applyFill="1" applyBorder="1">
      <alignment vertical="center"/>
    </xf>
    <xf numFmtId="0" fontId="0" fillId="0" borderId="0" xfId="0" quotePrefix="1">
      <alignment vertical="center"/>
    </xf>
    <xf numFmtId="0" fontId="11" fillId="0" borderId="0" xfId="0" applyFont="1" applyFill="1" applyBorder="1" applyAlignment="1">
      <alignment vertical="top" wrapText="1"/>
    </xf>
    <xf numFmtId="6" fontId="0" fillId="0" borderId="0" xfId="0" applyNumberFormat="1">
      <alignment vertical="center"/>
    </xf>
    <xf numFmtId="0" fontId="0" fillId="0" borderId="0" xfId="0" quotePrefix="1" applyFill="1">
      <alignment vertical="center"/>
    </xf>
    <xf numFmtId="6" fontId="3" fillId="3" borderId="1" xfId="0" applyNumberFormat="1" applyFont="1" applyFill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5" zoomScaleNormal="85" workbookViewId="0">
      <selection activeCell="B38" sqref="B38"/>
    </sheetView>
  </sheetViews>
  <sheetFormatPr defaultRowHeight="16.5" x14ac:dyDescent="0.3"/>
  <cols>
    <col min="1" max="1" width="3" customWidth="1"/>
    <col min="2" max="2" width="26.5" style="2" customWidth="1"/>
    <col min="3" max="3" width="15.875" customWidth="1"/>
    <col min="4" max="4" width="48" customWidth="1"/>
    <col min="5" max="5" width="11.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5" t="s">
        <v>26</v>
      </c>
    </row>
    <row r="2" spans="1:8" s="7" customFormat="1" x14ac:dyDescent="0.3">
      <c r="A2" s="6"/>
      <c r="B2" s="16"/>
      <c r="E2" s="8"/>
      <c r="F2" s="8"/>
      <c r="G2" s="8"/>
      <c r="H2" s="8"/>
    </row>
    <row r="3" spans="1:8" s="7" customFormat="1" ht="17.25" x14ac:dyDescent="0.3">
      <c r="A3" s="6"/>
      <c r="B3" s="9" t="s">
        <v>15</v>
      </c>
      <c r="E3" s="8"/>
      <c r="F3" s="8"/>
      <c r="G3" s="8"/>
      <c r="H3" s="8"/>
    </row>
    <row r="4" spans="1:8" s="7" customFormat="1" x14ac:dyDescent="0.3">
      <c r="A4" s="6"/>
      <c r="B4" s="20" t="s">
        <v>4</v>
      </c>
      <c r="C4" s="18">
        <v>2.5000000000000001E-2</v>
      </c>
      <c r="D4"/>
      <c r="E4"/>
      <c r="F4" s="8"/>
      <c r="G4" s="8"/>
      <c r="H4" s="8"/>
    </row>
    <row r="5" spans="1:8" s="7" customFormat="1" x14ac:dyDescent="0.3">
      <c r="A5" s="6"/>
      <c r="B5" s="20" t="s">
        <v>6</v>
      </c>
      <c r="C5" s="17">
        <v>3</v>
      </c>
      <c r="D5" t="s">
        <v>7</v>
      </c>
      <c r="E5"/>
      <c r="F5" s="8"/>
      <c r="G5" s="8"/>
      <c r="H5" s="8"/>
    </row>
    <row r="6" spans="1:8" s="7" customFormat="1" x14ac:dyDescent="0.3">
      <c r="A6" s="6"/>
      <c r="B6" s="20" t="s">
        <v>8</v>
      </c>
      <c r="C6" s="26">
        <v>100000000</v>
      </c>
      <c r="D6"/>
      <c r="E6"/>
      <c r="F6" s="8"/>
      <c r="G6" s="8"/>
      <c r="H6" s="8"/>
    </row>
    <row r="7" spans="1:8" s="7" customFormat="1" x14ac:dyDescent="0.3">
      <c r="A7" s="6"/>
      <c r="B7" s="29" t="s">
        <v>9</v>
      </c>
      <c r="C7" s="30">
        <f>PV(C4,C5,0,C6,0)</f>
        <v>-92859941.091974884</v>
      </c>
      <c r="D7" s="31" t="s">
        <v>27</v>
      </c>
      <c r="E7" s="27"/>
      <c r="F7" s="28"/>
      <c r="G7" s="8"/>
      <c r="H7" s="8"/>
    </row>
    <row r="8" spans="1:8" s="7" customFormat="1" x14ac:dyDescent="0.3">
      <c r="A8" s="6"/>
      <c r="B8" s="19" t="s">
        <v>17</v>
      </c>
      <c r="C8"/>
      <c r="D8"/>
      <c r="E8"/>
      <c r="F8" s="8"/>
      <c r="G8" s="8"/>
      <c r="H8" s="8"/>
    </row>
    <row r="9" spans="1:8" s="7" customFormat="1" x14ac:dyDescent="0.3">
      <c r="A9" s="6"/>
      <c r="B9"/>
      <c r="C9" s="35">
        <f>FV(C4,C5,0,C7)</f>
        <v>100000000</v>
      </c>
      <c r="D9" s="31" t="s">
        <v>5</v>
      </c>
      <c r="E9"/>
      <c r="F9" s="8"/>
      <c r="G9" s="8"/>
      <c r="H9" s="8"/>
    </row>
    <row r="10" spans="1:8" s="7" customFormat="1" x14ac:dyDescent="0.3">
      <c r="A10" s="6"/>
      <c r="B10"/>
      <c r="C10" s="33"/>
      <c r="D10" s="31"/>
      <c r="E10"/>
      <c r="F10" s="8"/>
      <c r="G10" s="8"/>
      <c r="H10" s="8"/>
    </row>
    <row r="11" spans="1:8" s="7" customFormat="1" x14ac:dyDescent="0.3">
      <c r="A11" s="6"/>
      <c r="B11"/>
      <c r="C11"/>
      <c r="D11"/>
      <c r="E11"/>
      <c r="F11" s="8"/>
      <c r="G11" s="8"/>
      <c r="H11" s="8"/>
    </row>
    <row r="12" spans="1:8" s="7" customFormat="1" ht="17.25" x14ac:dyDescent="0.3">
      <c r="A12" s="6"/>
      <c r="B12" s="9" t="s">
        <v>13</v>
      </c>
      <c r="E12" s="8"/>
      <c r="F12" s="8"/>
      <c r="G12" s="8"/>
      <c r="H12" s="8"/>
    </row>
    <row r="13" spans="1:8" s="7" customFormat="1" x14ac:dyDescent="0.3">
      <c r="A13" s="6"/>
      <c r="B13" s="20" t="s">
        <v>4</v>
      </c>
      <c r="C13" s="18">
        <v>2.5000000000000001E-2</v>
      </c>
      <c r="D13"/>
      <c r="E13"/>
      <c r="F13" s="8"/>
      <c r="G13" s="8"/>
      <c r="H13" s="8"/>
    </row>
    <row r="14" spans="1:8" s="7" customFormat="1" x14ac:dyDescent="0.3">
      <c r="A14" s="6"/>
      <c r="B14" s="20" t="s">
        <v>29</v>
      </c>
      <c r="C14" s="17">
        <v>120</v>
      </c>
      <c r="D14" t="s">
        <v>21</v>
      </c>
      <c r="E14"/>
      <c r="F14" s="8"/>
      <c r="G14" s="8"/>
      <c r="H14" s="8"/>
    </row>
    <row r="15" spans="1:8" s="7" customFormat="1" x14ac:dyDescent="0.3">
      <c r="A15" s="6"/>
      <c r="B15" s="20" t="s">
        <v>14</v>
      </c>
      <c r="C15" s="3">
        <v>3000000</v>
      </c>
      <c r="D15" t="s">
        <v>18</v>
      </c>
      <c r="E15"/>
      <c r="F15" s="8"/>
      <c r="G15" s="8"/>
      <c r="H15" s="8"/>
    </row>
    <row r="16" spans="1:8" s="7" customFormat="1" x14ac:dyDescent="0.3">
      <c r="A16" s="6"/>
      <c r="B16" s="20" t="s">
        <v>12</v>
      </c>
      <c r="C16" s="17">
        <v>0</v>
      </c>
      <c r="D16" t="s">
        <v>32</v>
      </c>
      <c r="E16"/>
      <c r="F16" s="8"/>
      <c r="G16" s="8"/>
      <c r="H16" s="8"/>
    </row>
    <row r="17" spans="1:8" s="7" customFormat="1" x14ac:dyDescent="0.3">
      <c r="A17" s="6"/>
      <c r="B17" s="20" t="s">
        <v>11</v>
      </c>
      <c r="C17" s="17">
        <v>0</v>
      </c>
      <c r="D17" t="s">
        <v>20</v>
      </c>
      <c r="E17"/>
      <c r="F17" s="8"/>
      <c r="G17" s="8"/>
      <c r="H17" s="8"/>
    </row>
    <row r="18" spans="1:8" s="7" customFormat="1" x14ac:dyDescent="0.3">
      <c r="A18" s="6"/>
      <c r="B18" s="29" t="s">
        <v>10</v>
      </c>
      <c r="C18" s="30">
        <f>PV(C13/12,C14,C15,C16,C17)</f>
        <v>-318235189.15093917</v>
      </c>
      <c r="D18" s="31" t="s">
        <v>28</v>
      </c>
      <c r="E18" s="24"/>
      <c r="F18" s="8"/>
      <c r="G18" s="8"/>
      <c r="H18" s="8"/>
    </row>
    <row r="19" spans="1:8" s="25" customFormat="1" x14ac:dyDescent="0.3">
      <c r="A19" s="22"/>
      <c r="B19" s="21"/>
      <c r="C19" s="23" t="s">
        <v>31</v>
      </c>
      <c r="D19" s="34"/>
      <c r="E19" s="24"/>
      <c r="F19" s="24"/>
      <c r="G19" s="24"/>
      <c r="H19" s="24"/>
    </row>
    <row r="20" spans="1:8" s="25" customFormat="1" x14ac:dyDescent="0.3">
      <c r="A20" s="22"/>
      <c r="B20" s="21"/>
      <c r="C20" s="23"/>
      <c r="D20" s="34"/>
      <c r="E20" s="24"/>
      <c r="F20" s="24"/>
      <c r="G20" s="24"/>
      <c r="H20" s="24"/>
    </row>
    <row r="21" spans="1:8" s="25" customFormat="1" x14ac:dyDescent="0.3">
      <c r="A21" s="22"/>
      <c r="B21" s="21"/>
      <c r="C21" s="23"/>
      <c r="D21" s="34"/>
      <c r="E21" s="24"/>
      <c r="F21" s="24"/>
      <c r="G21" s="24"/>
      <c r="H21" s="24"/>
    </row>
    <row r="22" spans="1:8" s="7" customFormat="1" ht="17.25" x14ac:dyDescent="0.3">
      <c r="A22" s="6"/>
      <c r="B22" s="9" t="s">
        <v>16</v>
      </c>
      <c r="E22" s="8"/>
      <c r="F22" s="8"/>
      <c r="G22" s="8"/>
      <c r="H22" s="8"/>
    </row>
    <row r="23" spans="1:8" s="7" customFormat="1" x14ac:dyDescent="0.3">
      <c r="A23" s="6"/>
      <c r="B23" s="20" t="s">
        <v>4</v>
      </c>
      <c r="C23" s="18">
        <v>2.5000000000000001E-2</v>
      </c>
      <c r="D23"/>
      <c r="E23"/>
      <c r="F23" s="8"/>
      <c r="G23" s="8"/>
      <c r="H23" s="8"/>
    </row>
    <row r="24" spans="1:8" s="7" customFormat="1" x14ac:dyDescent="0.3">
      <c r="A24" s="6"/>
      <c r="B24" s="20" t="s">
        <v>3</v>
      </c>
      <c r="C24" s="17">
        <v>120</v>
      </c>
      <c r="D24"/>
      <c r="E24"/>
      <c r="F24" s="8"/>
      <c r="G24" s="8"/>
      <c r="H24" s="8"/>
    </row>
    <row r="25" spans="1:8" s="7" customFormat="1" x14ac:dyDescent="0.3">
      <c r="A25" s="6"/>
      <c r="B25" s="20" t="s">
        <v>23</v>
      </c>
      <c r="C25" s="3">
        <v>3000000</v>
      </c>
      <c r="D25" t="s">
        <v>19</v>
      </c>
      <c r="E25"/>
      <c r="F25" s="8"/>
      <c r="G25" s="8"/>
      <c r="H25" s="8"/>
    </row>
    <row r="26" spans="1:8" s="7" customFormat="1" x14ac:dyDescent="0.3">
      <c r="A26" s="6"/>
      <c r="B26" s="20" t="s">
        <v>12</v>
      </c>
      <c r="C26" s="17">
        <v>0</v>
      </c>
      <c r="D26" t="s">
        <v>25</v>
      </c>
      <c r="E26"/>
      <c r="F26" s="8"/>
      <c r="G26" s="8"/>
      <c r="H26" s="8"/>
    </row>
    <row r="27" spans="1:8" s="7" customFormat="1" x14ac:dyDescent="0.3">
      <c r="A27" s="6"/>
      <c r="B27" s="20" t="s">
        <v>24</v>
      </c>
      <c r="C27" s="17">
        <v>0</v>
      </c>
      <c r="D27" t="s">
        <v>22</v>
      </c>
      <c r="E27"/>
      <c r="F27" s="8"/>
      <c r="G27" s="8"/>
      <c r="H27" s="8"/>
    </row>
    <row r="28" spans="1:8" s="7" customFormat="1" x14ac:dyDescent="0.3">
      <c r="A28" s="6"/>
      <c r="B28" s="29" t="s">
        <v>10</v>
      </c>
      <c r="C28" s="30">
        <f>PV(C23/12,C24,-C25,C26,C27)</f>
        <v>318235189.15093917</v>
      </c>
      <c r="D28" s="31" t="s">
        <v>30</v>
      </c>
      <c r="E28" s="24"/>
      <c r="F28" s="8"/>
      <c r="G28" s="8"/>
      <c r="H28" s="8"/>
    </row>
    <row r="29" spans="1:8" s="25" customFormat="1" x14ac:dyDescent="0.3">
      <c r="A29" s="22"/>
      <c r="B29" s="21"/>
      <c r="C29" s="23"/>
      <c r="D29" s="34"/>
      <c r="E29" s="24"/>
      <c r="F29" s="24"/>
      <c r="G29" s="24"/>
      <c r="H29" s="24"/>
    </row>
    <row r="30" spans="1:8" s="25" customFormat="1" x14ac:dyDescent="0.3">
      <c r="A30" s="22"/>
      <c r="B30" s="32"/>
      <c r="C30" s="32"/>
      <c r="D30" s="32"/>
      <c r="E30" s="32"/>
      <c r="F30" s="24"/>
      <c r="G30" s="24"/>
      <c r="H30" s="24"/>
    </row>
    <row r="31" spans="1:8" x14ac:dyDescent="0.3">
      <c r="B31"/>
      <c r="C31" s="10"/>
      <c r="D31" s="1"/>
      <c r="E31"/>
      <c r="F31"/>
      <c r="G31"/>
      <c r="H31"/>
    </row>
    <row r="32" spans="1:8" x14ac:dyDescent="0.3">
      <c r="A32" s="11" t="s">
        <v>0</v>
      </c>
      <c r="B32"/>
      <c r="C32" s="4"/>
      <c r="E32"/>
      <c r="F32"/>
      <c r="G32"/>
      <c r="H32"/>
    </row>
    <row r="33" spans="1:8" x14ac:dyDescent="0.3">
      <c r="A33" s="12" t="s">
        <v>1</v>
      </c>
      <c r="B33" s="12"/>
      <c r="C33" s="4"/>
      <c r="E33"/>
      <c r="F33"/>
      <c r="G33"/>
      <c r="H33"/>
    </row>
    <row r="34" spans="1:8" x14ac:dyDescent="0.3">
      <c r="A34" s="13" t="s">
        <v>2</v>
      </c>
      <c r="B34"/>
      <c r="C34" s="4"/>
      <c r="E34"/>
      <c r="F34"/>
      <c r="G34"/>
      <c r="H34"/>
    </row>
    <row r="35" spans="1:8" s="7" customFormat="1" x14ac:dyDescent="0.3">
      <c r="B35" s="14"/>
      <c r="C35" s="15"/>
      <c r="E35"/>
    </row>
    <row r="36" spans="1:8" x14ac:dyDescent="0.3">
      <c r="B36"/>
      <c r="C36" s="10"/>
      <c r="D36" s="1"/>
      <c r="E36"/>
      <c r="F36"/>
      <c r="G36"/>
      <c r="H36"/>
    </row>
    <row r="37" spans="1:8" x14ac:dyDescent="0.3">
      <c r="B37"/>
      <c r="C37" s="10"/>
      <c r="D37" s="1"/>
      <c r="E37" s="7"/>
      <c r="F37"/>
      <c r="G37"/>
      <c r="H37"/>
    </row>
  </sheetData>
  <sortState ref="B2:K35">
    <sortCondition ref="C2:C35"/>
  </sortState>
  <phoneticPr fontId="1" type="noConversion"/>
  <hyperlinks>
    <hyperlink ref="A3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Printed>2017-09-13T15:33:22Z</cp:lastPrinted>
  <dcterms:created xsi:type="dcterms:W3CDTF">2017-06-19T15:44:16Z</dcterms:created>
  <dcterms:modified xsi:type="dcterms:W3CDTF">2019-05-03T09:30:00Z</dcterms:modified>
</cp:coreProperties>
</file>