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45D51970-1CAC-49CF-B1F0-8C068A25AFA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2" l="1"/>
  <c r="C32" i="12"/>
  <c r="C26" i="12"/>
  <c r="C25" i="12"/>
  <c r="C19" i="12"/>
  <c r="C18" i="12"/>
  <c r="C17" i="12"/>
  <c r="C12" i="12"/>
  <c r="C11" i="12"/>
  <c r="C6" i="12"/>
  <c r="C5" i="12"/>
  <c r="D26" i="12"/>
  <c r="D25" i="12"/>
</calcChain>
</file>

<file path=xl/sharedStrings.xml><?xml version="1.0" encoding="utf-8"?>
<sst xmlns="http://schemas.openxmlformats.org/spreadsheetml/2006/main" count="32" uniqueCount="25">
  <si>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</si>
  <si>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Hello, Everybody!</t>
    <phoneticPr fontId="1" type="noConversion"/>
  </si>
  <si>
    <t>텍스트</t>
    <phoneticPr fontId="1" type="noConversion"/>
  </si>
  <si>
    <t>수식</t>
    <phoneticPr fontId="1" type="noConversion"/>
  </si>
  <si>
    <t>결과</t>
    <phoneticPr fontId="1" type="noConversion"/>
  </si>
  <si>
    <t>춘천지역장터, 안성지역장터, 안동지역장터</t>
    <phoneticPr fontId="1" type="noConversion"/>
  </si>
  <si>
    <t>SEARCH함수로 위치를 먼저 찾아서 특정 텍스트를 잘라낼 수 있다.</t>
    <phoneticPr fontId="1" type="noConversion"/>
  </si>
  <si>
    <t>SEARCHB</t>
    <phoneticPr fontId="1" type="noConversion"/>
  </si>
  <si>
    <t>©https://xlworks.net</t>
    <phoneticPr fontId="1" type="noConversion"/>
  </si>
  <si>
    <t>엑셀 SEARCH 함수 – 대소문자 구분없이 텍스트 위치 찾기</t>
    <phoneticPr fontId="1" type="noConversion"/>
  </si>
  <si>
    <t>https://xlworks.net/excel-function-search-searchb/</t>
    <phoneticPr fontId="1" type="noConversion"/>
  </si>
  <si>
    <t>텍스트에서 처음부터 위치 찾기</t>
    <phoneticPr fontId="1" type="noConversion"/>
  </si>
  <si>
    <t>텍스트의 중간부터 위치 찾기</t>
    <phoneticPr fontId="1" type="noConversion"/>
  </si>
  <si>
    <t>와일드카드 문자로 위치 찾기</t>
    <phoneticPr fontId="1" type="noConversion"/>
  </si>
  <si>
    <t>SEARCH 함수 응용 - 텍스트 잘라내기</t>
    <phoneticPr fontId="1" type="noConversion"/>
  </si>
  <si>
    <t>=SEARCH("b?d","Hello, Everybody!")</t>
  </si>
  <si>
    <t>=SEARCH("b?d","Bedroom")</t>
  </si>
  <si>
    <t>=SEARCH("안*장터","춘천지역장터, 안성지역장터, 안동지역장터")</t>
  </si>
  <si>
    <t>=SEARCH("E","Hello, Everybody!")</t>
  </si>
  <si>
    <t>=SEARCH("하","안녕하세요 하지원입니다.")</t>
  </si>
  <si>
    <t>=SEARCH("E","Hello, Everybody!",3)</t>
  </si>
  <si>
    <t>=SEARCH("하","안녕하세요 하지원입니다.",4)</t>
  </si>
  <si>
    <t>=SEARCHB(",","Hello, Everybody!")</t>
  </si>
  <si>
    <t>=SEARCHB("강산","아름다운 강산")</t>
  </si>
  <si>
    <t>SEARCHB 함수는 더블바이트 문자(한글,일본어,중국어 등 글자 하나가 2바이트인 문자)가 포함되어 있으면 한 글자를 2자리로 계산하는 것만 다르고 SEARCH함수와 사용법이 같다.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</si>
</sst>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0" fillId="0" borderId="0" xfId="3" applyFont="1">
      <alignment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/>
    <xf numFmtId="176" fontId="6" fillId="0" borderId="1" xfId="3" applyNumberFormat="1" applyFont="1" applyFill="1" applyBorder="1" applyAlignment="1"/>
    <xf numFmtId="176" fontId="6" fillId="0" borderId="1" xfId="3" quotePrefix="1" applyNumberFormat="1" applyFont="1" applyFill="1" applyBorder="1" applyAlignment="1"/>
    <xf numFmtId="176" fontId="6" fillId="0" borderId="0" xfId="3" applyNumberFormat="1" applyFont="1" applyFill="1" applyBorder="1" applyAlignment="1"/>
    <xf numFmtId="176" fontId="6" fillId="0" borderId="0" xfId="3" quotePrefix="1" applyNumberFormat="1" applyFont="1" applyFill="1" applyBorder="1" applyAlignment="1"/>
    <xf numFmtId="0" fontId="6" fillId="0" borderId="1" xfId="0" applyFont="1" applyBorder="1" applyAlignment="1"/>
    <xf numFmtId="14" fontId="0" fillId="0" borderId="0" xfId="0" applyNumberFormat="1">
      <alignment vertical="center"/>
    </xf>
    <xf numFmtId="41" fontId="0" fillId="0" borderId="0" xfId="3" applyFont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1" applyFont="1" applyAlignment="1">
      <alignment horizontal="left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earch-search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D7B7-A3F2-44D8-B20B-9B717925CF60}">
  <dimension ref="A1:H39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875" customWidth="1"/>
    <col min="2" max="2" width="53.75" style="20" customWidth="1"/>
    <col min="3" max="3" width="24" customWidth="1"/>
    <col min="4" max="4" width="59.375" customWidth="1"/>
    <col min="5" max="5" width="11.5" style="10" bestFit="1" customWidth="1"/>
    <col min="6" max="6" width="15" style="10" customWidth="1"/>
    <col min="7" max="7" width="9.875" style="10" bestFit="1" customWidth="1"/>
    <col min="8" max="8" width="16.875" style="10" customWidth="1"/>
  </cols>
  <sheetData>
    <row r="1" spans="1:4" ht="26.25" x14ac:dyDescent="0.3">
      <c r="A1" s="7" t="s">
        <v>9</v>
      </c>
    </row>
    <row r="3" spans="1:4" s="2" customFormat="1" ht="17.25" x14ac:dyDescent="0.3">
      <c r="A3" s="6"/>
      <c r="B3" s="23" t="s">
        <v>11</v>
      </c>
    </row>
    <row r="4" spans="1:4" s="3" customFormat="1" x14ac:dyDescent="0.3">
      <c r="A4" s="9"/>
      <c r="B4" s="13" t="s">
        <v>3</v>
      </c>
      <c r="C4" s="13" t="s">
        <v>4</v>
      </c>
    </row>
    <row r="5" spans="1:4" s="2" customFormat="1" x14ac:dyDescent="0.3">
      <c r="A5" s="4"/>
      <c r="B5" s="16" t="s">
        <v>18</v>
      </c>
      <c r="C5" s="15">
        <f>SEARCH("E","Hello, Everybody!")</f>
        <v>2</v>
      </c>
      <c r="D5" s="17"/>
    </row>
    <row r="6" spans="1:4" s="2" customFormat="1" x14ac:dyDescent="0.3">
      <c r="A6" s="4"/>
      <c r="B6" s="16" t="s">
        <v>19</v>
      </c>
      <c r="C6" s="15">
        <f>SEARCH("하","안녕하세요 하지원입니다.")</f>
        <v>3</v>
      </c>
      <c r="D6" s="17"/>
    </row>
    <row r="7" spans="1:4" s="2" customFormat="1" x14ac:dyDescent="0.3">
      <c r="A7" s="4"/>
      <c r="B7" s="17"/>
      <c r="C7" s="18"/>
      <c r="D7" s="17"/>
    </row>
    <row r="8" spans="1:4" s="2" customFormat="1" x14ac:dyDescent="0.3">
      <c r="A8" s="4"/>
      <c r="B8" s="17"/>
      <c r="C8" s="18"/>
      <c r="D8" s="17"/>
    </row>
    <row r="9" spans="1:4" s="2" customFormat="1" ht="17.25" x14ac:dyDescent="0.3">
      <c r="A9" s="6"/>
      <c r="B9" s="23" t="s">
        <v>12</v>
      </c>
    </row>
    <row r="10" spans="1:4" s="3" customFormat="1" x14ac:dyDescent="0.3">
      <c r="A10" s="9"/>
      <c r="B10" s="13" t="s">
        <v>3</v>
      </c>
      <c r="C10" s="13" t="s">
        <v>4</v>
      </c>
    </row>
    <row r="11" spans="1:4" s="2" customFormat="1" x14ac:dyDescent="0.3">
      <c r="A11" s="4"/>
      <c r="B11" s="16" t="s">
        <v>20</v>
      </c>
      <c r="C11" s="15">
        <f>SEARCH("E","Hello, Everybody!",3)</f>
        <v>8</v>
      </c>
      <c r="D11" s="17"/>
    </row>
    <row r="12" spans="1:4" s="2" customFormat="1" x14ac:dyDescent="0.3">
      <c r="A12" s="4"/>
      <c r="B12" s="16" t="s">
        <v>21</v>
      </c>
      <c r="C12" s="15">
        <f>SEARCH("하","안녕하세요 하지원입니다.",4)</f>
        <v>7</v>
      </c>
      <c r="D12" s="17"/>
    </row>
    <row r="13" spans="1:4" s="2" customFormat="1" x14ac:dyDescent="0.3">
      <c r="A13" s="4"/>
      <c r="B13" s="17"/>
      <c r="C13" s="18"/>
      <c r="D13" s="17"/>
    </row>
    <row r="14" spans="1:4" s="2" customFormat="1" x14ac:dyDescent="0.3">
      <c r="A14" s="4"/>
      <c r="B14" s="17"/>
      <c r="C14" s="18"/>
      <c r="D14" s="17"/>
    </row>
    <row r="15" spans="1:4" s="2" customFormat="1" ht="17.25" x14ac:dyDescent="0.3">
      <c r="A15" s="6"/>
      <c r="B15" s="23" t="s">
        <v>13</v>
      </c>
    </row>
    <row r="16" spans="1:4" s="3" customFormat="1" x14ac:dyDescent="0.3">
      <c r="A16" s="9"/>
      <c r="B16" s="13" t="s">
        <v>3</v>
      </c>
      <c r="C16" s="13" t="s">
        <v>4</v>
      </c>
    </row>
    <row r="17" spans="1:5" s="2" customFormat="1" x14ac:dyDescent="0.3">
      <c r="A17" s="4"/>
      <c r="B17" s="16" t="s">
        <v>15</v>
      </c>
      <c r="C17" s="15">
        <f>SEARCH("b?d","Hello, Everybody!")</f>
        <v>13</v>
      </c>
      <c r="D17" s="17"/>
    </row>
    <row r="18" spans="1:5" s="2" customFormat="1" x14ac:dyDescent="0.3">
      <c r="A18" s="4"/>
      <c r="B18" s="16" t="s">
        <v>16</v>
      </c>
      <c r="C18" s="15">
        <f>SEARCH("b?d","Bedroom")</f>
        <v>1</v>
      </c>
      <c r="D18" s="17"/>
    </row>
    <row r="19" spans="1:5" s="2" customFormat="1" x14ac:dyDescent="0.3">
      <c r="A19" s="4"/>
      <c r="B19" s="16" t="s">
        <v>17</v>
      </c>
      <c r="C19" s="15">
        <f>SEARCH("안*장터","춘천지역장터, 안성지역장터, 안동지역장터")</f>
        <v>9</v>
      </c>
      <c r="D19" s="17"/>
    </row>
    <row r="20" spans="1:5" s="2" customFormat="1" x14ac:dyDescent="0.3">
      <c r="A20" s="4"/>
      <c r="B20" s="18"/>
      <c r="C20" s="17"/>
      <c r="D20" s="17"/>
    </row>
    <row r="21" spans="1:5" s="2" customFormat="1" x14ac:dyDescent="0.3">
      <c r="A21" s="4"/>
      <c r="B21" s="18"/>
      <c r="C21" s="17"/>
      <c r="D21" s="17"/>
    </row>
    <row r="22" spans="1:5" s="2" customFormat="1" ht="17.25" x14ac:dyDescent="0.3">
      <c r="A22" s="4"/>
      <c r="B22" s="23" t="s">
        <v>14</v>
      </c>
      <c r="C22" s="17"/>
      <c r="D22" s="17"/>
    </row>
    <row r="23" spans="1:5" s="2" customFormat="1" x14ac:dyDescent="0.3">
      <c r="A23" s="6"/>
      <c r="B23" s="8" t="s">
        <v>6</v>
      </c>
    </row>
    <row r="24" spans="1:5" s="3" customFormat="1" x14ac:dyDescent="0.3">
      <c r="A24" s="9"/>
      <c r="B24" s="13" t="s">
        <v>2</v>
      </c>
      <c r="C24" s="13" t="s">
        <v>4</v>
      </c>
    </row>
    <row r="25" spans="1:5" s="14" customFormat="1" ht="15.75" customHeight="1" x14ac:dyDescent="0.3">
      <c r="B25" s="15" t="s">
        <v>1</v>
      </c>
      <c r="C25" s="19" t="str">
        <f>LEFT(B25,SEARCH(",",B25)-1)</f>
        <v>Hello</v>
      </c>
      <c r="D25" s="14" t="str">
        <f ca="1">_xlfn.FORMULATEXT(C25)</f>
        <v>=LEFT(B25,SEARCH(",",B25)-1)</v>
      </c>
    </row>
    <row r="26" spans="1:5" s="2" customFormat="1" x14ac:dyDescent="0.3">
      <c r="A26" s="4"/>
      <c r="B26" s="15" t="s">
        <v>5</v>
      </c>
      <c r="C26" s="19" t="str">
        <f>MID(B26,SEARCH("안성",B26),LEN(B26))</f>
        <v>안성지역장터, 안동지역장터</v>
      </c>
      <c r="D26" s="14" t="str">
        <f ca="1">_xlfn.FORMULATEXT(C26)</f>
        <v>=MID(B26,SEARCH("안성",B26),LEN(B26))</v>
      </c>
      <c r="E26" s="1"/>
    </row>
    <row r="27" spans="1:5" s="2" customFormat="1" x14ac:dyDescent="0.3">
      <c r="A27" s="4"/>
      <c r="B27" s="17"/>
      <c r="C27" s="18"/>
      <c r="D27" s="17"/>
    </row>
    <row r="28" spans="1:5" s="2" customFormat="1" x14ac:dyDescent="0.3">
      <c r="A28" s="4"/>
      <c r="B28" s="17"/>
      <c r="C28" s="18"/>
      <c r="D28" s="17"/>
    </row>
    <row r="29" spans="1:5" s="2" customFormat="1" ht="20.25" x14ac:dyDescent="0.3">
      <c r="A29" s="6"/>
      <c r="B29" s="5" t="s">
        <v>7</v>
      </c>
    </row>
    <row r="30" spans="1:5" s="2" customFormat="1" x14ac:dyDescent="0.3">
      <c r="A30" s="6"/>
      <c r="B30" t="s">
        <v>24</v>
      </c>
    </row>
    <row r="31" spans="1:5" s="3" customFormat="1" x14ac:dyDescent="0.3">
      <c r="A31" s="9"/>
      <c r="B31" s="13" t="s">
        <v>3</v>
      </c>
      <c r="C31" s="13" t="s">
        <v>4</v>
      </c>
    </row>
    <row r="32" spans="1:5" s="2" customFormat="1" x14ac:dyDescent="0.3">
      <c r="A32" s="4"/>
      <c r="B32" s="16" t="s">
        <v>22</v>
      </c>
      <c r="C32" s="15">
        <f>SEARCHB(",","Hello, Everybody!")</f>
        <v>6</v>
      </c>
      <c r="D32" s="17"/>
    </row>
    <row r="33" spans="1:8" s="2" customFormat="1" x14ac:dyDescent="0.3">
      <c r="A33" s="4"/>
      <c r="B33" s="16" t="s">
        <v>23</v>
      </c>
      <c r="C33" s="15">
        <f>SEARCHB("강산","아름다운 강산")</f>
        <v>10</v>
      </c>
      <c r="D33" s="17"/>
    </row>
    <row r="34" spans="1:8" s="2" customFormat="1" x14ac:dyDescent="0.3">
      <c r="A34" s="4"/>
      <c r="B34" s="17"/>
      <c r="C34" s="18"/>
      <c r="D34" s="17"/>
    </row>
    <row r="36" spans="1:8" x14ac:dyDescent="0.3">
      <c r="B36"/>
      <c r="C36" s="21"/>
      <c r="D36" s="10"/>
      <c r="E36"/>
      <c r="F36"/>
      <c r="G36"/>
      <c r="H36"/>
    </row>
    <row r="37" spans="1:8" x14ac:dyDescent="0.3">
      <c r="A37" s="11" t="s">
        <v>0</v>
      </c>
      <c r="B37"/>
      <c r="C37" s="12"/>
      <c r="E37"/>
      <c r="F37"/>
      <c r="G37"/>
      <c r="H37"/>
    </row>
    <row r="38" spans="1:8" s="22" customFormat="1" ht="23.25" x14ac:dyDescent="0.35">
      <c r="A38" s="24" t="s">
        <v>10</v>
      </c>
      <c r="B38" s="24"/>
      <c r="C38" s="24"/>
      <c r="D38" s="24"/>
      <c r="E38" s="24"/>
      <c r="F38" s="24"/>
    </row>
    <row r="39" spans="1:8" s="22" customFormat="1" ht="23.25" x14ac:dyDescent="0.35">
      <c r="A39" s="24" t="s">
        <v>8</v>
      </c>
      <c r="B39" s="24"/>
      <c r="C39" s="24"/>
      <c r="D39" s="24"/>
      <c r="E39" s="24"/>
      <c r="F39" s="24"/>
    </row>
  </sheetData>
  <mergeCells count="2">
    <mergeCell ref="A38:F38"/>
    <mergeCell ref="A39:F39"/>
  </mergeCells>
  <phoneticPr fontId="1" type="noConversion"/>
  <hyperlinks>
    <hyperlink ref="A38" r:id="rId1" xr:uid="{6DCDA46E-67EB-4FCA-B189-77456009D93B}"/>
    <hyperlink ref="A39" r:id="rId2" xr:uid="{4CF489EB-AC7F-40CE-B3C8-84C4447CCCA0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2022-02-16T15:19:02Z</dcterms:modified>
</cp:coreProperties>
</file>