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A66DC893-93B9-43AF-BEBA-B486309BC7DA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9" l="1"/>
  <c r="B39" i="9"/>
  <c r="B31" i="9"/>
  <c r="B35" i="9" l="1"/>
  <c r="G12" i="9" l="1"/>
  <c r="G9" i="9"/>
  <c r="G10" i="9" l="1"/>
  <c r="G19" i="9" l="1"/>
  <c r="G18" i="9"/>
  <c r="G17" i="9" l="1"/>
  <c r="G16" i="9"/>
  <c r="G15" i="9"/>
  <c r="G14" i="9"/>
  <c r="G13" i="9"/>
  <c r="G11" i="9"/>
  <c r="G8" i="9"/>
  <c r="G7" i="9"/>
  <c r="G6" i="9"/>
  <c r="G5" i="9"/>
</calcChain>
</file>

<file path=xl/sharedStrings.xml><?xml version="1.0" encoding="utf-8"?>
<sst xmlns="http://schemas.openxmlformats.org/spreadsheetml/2006/main" count="82" uniqueCount="53">
  <si>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</si>
  <si>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https://xlworks.net/</t>
    <phoneticPr fontId="1" type="noConversion"/>
  </si>
  <si>
    <t>©https://xlworks.net</t>
    <phoneticPr fontId="1" type="noConversion"/>
  </si>
  <si>
    <t>노트</t>
    <phoneticPr fontId="1" type="noConversion"/>
  </si>
  <si>
    <t>포스트잇 노트 큐브 3색</t>
    <phoneticPr fontId="1" type="noConversion"/>
  </si>
  <si>
    <t>포스트잇</t>
    <phoneticPr fontId="1" type="noConversion"/>
  </si>
  <si>
    <t>포스트잇 노트 (654) 노랑</t>
    <phoneticPr fontId="1" type="noConversion"/>
  </si>
  <si>
    <t>더블에이 A4용지</t>
    <phoneticPr fontId="1" type="noConversion"/>
  </si>
  <si>
    <t>복사용지</t>
    <phoneticPr fontId="1" type="noConversion"/>
  </si>
  <si>
    <t>모나미 볼펜</t>
    <phoneticPr fontId="1" type="noConversion"/>
  </si>
  <si>
    <t>필기류</t>
    <phoneticPr fontId="1" type="noConversion"/>
  </si>
  <si>
    <t>네임펜F (중간글씨용) 흑색</t>
    <phoneticPr fontId="1" type="noConversion"/>
  </si>
  <si>
    <t>옵텍스 형광펜 혼합3색</t>
    <phoneticPr fontId="1" type="noConversion"/>
  </si>
  <si>
    <t>피스코리아 더블클립</t>
    <phoneticPr fontId="1" type="noConversion"/>
  </si>
  <si>
    <t>클립</t>
    <phoneticPr fontId="1" type="noConversion"/>
  </si>
  <si>
    <t>스카치 다용도 테이프</t>
    <phoneticPr fontId="1" type="noConversion"/>
  </si>
  <si>
    <t>스카치테이프</t>
    <phoneticPr fontId="1" type="noConversion"/>
  </si>
  <si>
    <t>옥스포드 노트</t>
    <phoneticPr fontId="1" type="noConversion"/>
  </si>
  <si>
    <t>합지 스프링노트</t>
    <phoneticPr fontId="1" type="noConversion"/>
  </si>
  <si>
    <t>품명</t>
    <phoneticPr fontId="1" type="noConversion"/>
  </si>
  <si>
    <t>상품분류</t>
    <phoneticPr fontId="1" type="noConversion"/>
  </si>
  <si>
    <t>거래처</t>
    <phoneticPr fontId="1" type="noConversion"/>
  </si>
  <si>
    <t>수량</t>
    <phoneticPr fontId="1" type="noConversion"/>
  </si>
  <si>
    <t>단가</t>
    <phoneticPr fontId="1" type="noConversion"/>
  </si>
  <si>
    <t>신촌문구</t>
    <phoneticPr fontId="1" type="noConversion"/>
  </si>
  <si>
    <t>강남아트박스</t>
    <phoneticPr fontId="1" type="noConversion"/>
  </si>
  <si>
    <t>종로아트박스</t>
    <phoneticPr fontId="1" type="noConversion"/>
  </si>
  <si>
    <t>판매금액</t>
    <phoneticPr fontId="1" type="noConversion"/>
  </si>
  <si>
    <t>AND</t>
    <phoneticPr fontId="1" type="noConversion"/>
  </si>
  <si>
    <t>OR</t>
    <phoneticPr fontId="1" type="noConversion"/>
  </si>
  <si>
    <t>AND, OR</t>
    <phoneticPr fontId="1" type="noConversion"/>
  </si>
  <si>
    <t>종로문구</t>
    <phoneticPr fontId="1" type="noConversion"/>
  </si>
  <si>
    <t>종로*</t>
    <phoneticPr fontId="1" type="noConversion"/>
  </si>
  <si>
    <t>나나문구</t>
    <phoneticPr fontId="1" type="noConversion"/>
  </si>
  <si>
    <t>무지노트</t>
    <phoneticPr fontId="1" type="noConversion"/>
  </si>
  <si>
    <t>&lt;5000</t>
    <phoneticPr fontId="1" type="noConversion"/>
  </si>
  <si>
    <t>1. Data영역 - Database라고 부름</t>
    <phoneticPr fontId="1" type="noConversion"/>
  </si>
  <si>
    <t>2. 값을 찾을 조건을 설정하는 영역</t>
    <phoneticPr fontId="1" type="noConversion"/>
  </si>
  <si>
    <t>3. 수식 입력</t>
    <phoneticPr fontId="1" type="noConversion"/>
  </si>
  <si>
    <t>복사용지</t>
    <phoneticPr fontId="1" type="noConversion"/>
  </si>
  <si>
    <t>엑셀 DGET 함수 - 데이터베이스에서 조건에 맞는 하나의 값 구하기</t>
    <phoneticPr fontId="1" type="noConversion"/>
  </si>
  <si>
    <t>(거래처="강남아트박스" OR 거래처="종로*" OR 거래처="나나문구")</t>
    <phoneticPr fontId="1" type="noConversion"/>
  </si>
  <si>
    <t>3) 거래처가 "강남아트박스"이거나 "종로"로 시작하거나 "나나문구"인 것의 판매금액 =&gt; 1개 이상(총 11개)이므로 오류표시됨(#NUM!)</t>
    <phoneticPr fontId="1" type="noConversion"/>
  </si>
  <si>
    <t>(거래처="강남아트박스" AND 상품분류 = "복사용지" AND 단가 &lt; 5000) OR (거래처="종로*")</t>
    <phoneticPr fontId="1" type="noConversion"/>
  </si>
  <si>
    <t>(거래처="강남아트박스" AND 상품분류 = "복사용지")</t>
    <phoneticPr fontId="1" type="noConversion"/>
  </si>
  <si>
    <t>1) 거래처가 "강남아트박스"이고 상품분류가 "복사용지"인 것의 판매금액 =&gt; 1개가 구해짐(정상적으로 결과가 나옴)</t>
    <phoneticPr fontId="1" type="noConversion"/>
  </si>
  <si>
    <t>2) 거래처가 "강남아트박스"이고 상품분류가 "복사용지"이고 단가가 5000원 미만인 것의 판매금액 =&gt; 조건에 맞는 값이 없으므로 오류표시됨(#VALUE!)</t>
    <phoneticPr fontId="1" type="noConversion"/>
  </si>
  <si>
    <t>(거래처="강남아트박스" AND 상품분류 = "복사용지" AND 단가 &lt;5000)</t>
    <phoneticPr fontId="1" type="noConversion"/>
  </si>
  <si>
    <t>4) 거래처가 "강남아트박스"이고 상품분류가 "복사용지"이고 단가가 5000원 미만인 것 또는 거래처가 "종로"로 시작하는 것의 판매금액 최소값 =&gt; 1개 이상(총 5개)이므로 오류표시됨(#NUM!)</t>
    <phoneticPr fontId="1" type="noConversion"/>
  </si>
  <si>
    <t>=DGET($B$4:$G$19,"판매금액",B23:C24)</t>
  </si>
  <si>
    <t>=DGET($B$4:$G$19,"판매금액",B23:D24)</t>
  </si>
  <si>
    <t>=DGET($B$4:$G$19,"판매금액",B23:B26)</t>
  </si>
  <si>
    <t>=DGET($B$4:$G$19,"판매금액",B23:D25)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</si>
</sst>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1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41" fontId="11" fillId="2" borderId="1" xfId="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3" applyFont="1" applyBorder="1">
      <alignment vertical="center"/>
    </xf>
    <xf numFmtId="0" fontId="6" fillId="0" borderId="1" xfId="0" applyFont="1" applyBorder="1">
      <alignment vertical="center"/>
    </xf>
    <xf numFmtId="41" fontId="6" fillId="3" borderId="1" xfId="3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4" borderId="1" xfId="0" applyFill="1" applyBorder="1">
      <alignment vertical="center"/>
    </xf>
    <xf numFmtId="41" fontId="0" fillId="4" borderId="1" xfId="3" applyFont="1" applyFill="1" applyBorder="1">
      <alignment vertical="center"/>
    </xf>
    <xf numFmtId="0" fontId="6" fillId="0" borderId="0" xfId="0" quotePrefix="1" applyFont="1">
      <alignment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하이퍼링크" xfId="1" builtinId="8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85" zoomScaleNormal="85" workbookViewId="0">
      <selection activeCell="H47" sqref="H47"/>
    </sheetView>
  </sheetViews>
  <sheetFormatPr defaultRowHeight="16.5" x14ac:dyDescent="0.3"/>
  <cols>
    <col min="1" max="1" width="9.25" style="4" customWidth="1"/>
    <col min="2" max="2" width="15.25" style="2" customWidth="1"/>
    <col min="3" max="3" width="15" style="2" customWidth="1"/>
    <col min="4" max="4" width="25.125" style="3" bestFit="1" customWidth="1"/>
    <col min="5" max="5" width="9.25" style="2" customWidth="1"/>
    <col min="6" max="6" width="8.875" style="14" customWidth="1"/>
    <col min="7" max="7" width="11.25" style="3" customWidth="1"/>
    <col min="8" max="8" width="18.75" style="2" bestFit="1" customWidth="1"/>
    <col min="9" max="16384" width="9" style="2"/>
  </cols>
  <sheetData>
    <row r="1" spans="1:7" ht="26.25" x14ac:dyDescent="0.3">
      <c r="A1" s="6" t="s">
        <v>40</v>
      </c>
    </row>
    <row r="2" spans="1:7" x14ac:dyDescent="0.3">
      <c r="A2" s="5"/>
      <c r="B2" s="1"/>
      <c r="C2" s="1"/>
      <c r="D2" s="2"/>
    </row>
    <row r="3" spans="1:7" ht="17.25" x14ac:dyDescent="0.3">
      <c r="A3" s="5"/>
      <c r="B3" s="23" t="s">
        <v>36</v>
      </c>
      <c r="C3" s="1"/>
      <c r="D3" s="2"/>
    </row>
    <row r="4" spans="1:7" x14ac:dyDescent="0.3">
      <c r="A4" s="5"/>
      <c r="B4" s="16" t="s">
        <v>21</v>
      </c>
      <c r="C4" s="16" t="s">
        <v>20</v>
      </c>
      <c r="D4" s="16" t="s">
        <v>19</v>
      </c>
      <c r="E4" s="17" t="s">
        <v>22</v>
      </c>
      <c r="F4" s="17" t="s">
        <v>23</v>
      </c>
      <c r="G4" s="17" t="s">
        <v>27</v>
      </c>
    </row>
    <row r="5" spans="1:7" x14ac:dyDescent="0.3">
      <c r="A5" s="5"/>
      <c r="B5" s="18" t="s">
        <v>25</v>
      </c>
      <c r="C5" s="18" t="s">
        <v>3</v>
      </c>
      <c r="D5" s="18" t="s">
        <v>18</v>
      </c>
      <c r="E5" s="19">
        <v>20</v>
      </c>
      <c r="F5" s="19">
        <v>2500</v>
      </c>
      <c r="G5" s="19">
        <f t="shared" ref="G5:G17" si="0">E5*F5</f>
        <v>50000</v>
      </c>
    </row>
    <row r="6" spans="1:7" x14ac:dyDescent="0.3">
      <c r="A6" s="5"/>
      <c r="B6" s="18" t="s">
        <v>25</v>
      </c>
      <c r="C6" s="18" t="s">
        <v>8</v>
      </c>
      <c r="D6" s="18" t="s">
        <v>7</v>
      </c>
      <c r="E6" s="19">
        <v>30</v>
      </c>
      <c r="F6" s="19">
        <v>20000</v>
      </c>
      <c r="G6" s="19">
        <f t="shared" si="0"/>
        <v>600000</v>
      </c>
    </row>
    <row r="7" spans="1:7" x14ac:dyDescent="0.3">
      <c r="A7" s="5"/>
      <c r="B7" s="18" t="s">
        <v>25</v>
      </c>
      <c r="C7" s="18" t="s">
        <v>10</v>
      </c>
      <c r="D7" s="18" t="s">
        <v>9</v>
      </c>
      <c r="E7" s="19">
        <v>250</v>
      </c>
      <c r="F7" s="19">
        <v>100</v>
      </c>
      <c r="G7" s="19">
        <f t="shared" si="0"/>
        <v>25000</v>
      </c>
    </row>
    <row r="8" spans="1:7" x14ac:dyDescent="0.3">
      <c r="A8" s="5"/>
      <c r="B8" s="18" t="s">
        <v>25</v>
      </c>
      <c r="C8" s="18" t="s">
        <v>10</v>
      </c>
      <c r="D8" s="18" t="s">
        <v>11</v>
      </c>
      <c r="E8" s="19">
        <v>10</v>
      </c>
      <c r="F8" s="19">
        <v>6000</v>
      </c>
      <c r="G8" s="19">
        <f t="shared" si="0"/>
        <v>60000</v>
      </c>
    </row>
    <row r="9" spans="1:7" x14ac:dyDescent="0.3">
      <c r="A9" s="5"/>
      <c r="B9" s="24" t="s">
        <v>24</v>
      </c>
      <c r="C9" s="24" t="s">
        <v>3</v>
      </c>
      <c r="D9" s="24" t="s">
        <v>17</v>
      </c>
      <c r="E9" s="25">
        <v>150</v>
      </c>
      <c r="F9" s="25">
        <v>6000</v>
      </c>
      <c r="G9" s="25">
        <f t="shared" si="0"/>
        <v>900000</v>
      </c>
    </row>
    <row r="10" spans="1:7" x14ac:dyDescent="0.3">
      <c r="A10" s="5"/>
      <c r="B10" s="24" t="s">
        <v>24</v>
      </c>
      <c r="C10" s="24" t="s">
        <v>3</v>
      </c>
      <c r="D10" s="24" t="s">
        <v>34</v>
      </c>
      <c r="E10" s="25">
        <v>10</v>
      </c>
      <c r="F10" s="25">
        <v>10000</v>
      </c>
      <c r="G10" s="25">
        <f t="shared" si="0"/>
        <v>100000</v>
      </c>
    </row>
    <row r="11" spans="1:7" x14ac:dyDescent="0.3">
      <c r="A11" s="5"/>
      <c r="B11" s="24" t="s">
        <v>24</v>
      </c>
      <c r="C11" s="24" t="s">
        <v>10</v>
      </c>
      <c r="D11" s="24" t="s">
        <v>9</v>
      </c>
      <c r="E11" s="25">
        <v>200</v>
      </c>
      <c r="F11" s="25">
        <v>100</v>
      </c>
      <c r="G11" s="25">
        <f t="shared" si="0"/>
        <v>20000</v>
      </c>
    </row>
    <row r="12" spans="1:7" x14ac:dyDescent="0.3">
      <c r="A12" s="5"/>
      <c r="B12" s="24" t="s">
        <v>24</v>
      </c>
      <c r="C12" s="24" t="s">
        <v>3</v>
      </c>
      <c r="D12" s="24" t="s">
        <v>17</v>
      </c>
      <c r="E12" s="25">
        <v>200</v>
      </c>
      <c r="F12" s="25">
        <v>6000</v>
      </c>
      <c r="G12" s="25">
        <f t="shared" si="0"/>
        <v>1200000</v>
      </c>
    </row>
    <row r="13" spans="1:7" x14ac:dyDescent="0.3">
      <c r="A13" s="5"/>
      <c r="B13" s="18" t="s">
        <v>26</v>
      </c>
      <c r="C13" s="18" t="s">
        <v>16</v>
      </c>
      <c r="D13" s="18" t="s">
        <v>15</v>
      </c>
      <c r="E13" s="19">
        <v>30</v>
      </c>
      <c r="F13" s="19">
        <v>900</v>
      </c>
      <c r="G13" s="19">
        <f t="shared" si="0"/>
        <v>27000</v>
      </c>
    </row>
    <row r="14" spans="1:7" x14ac:dyDescent="0.3">
      <c r="A14" s="5"/>
      <c r="B14" s="18" t="s">
        <v>26</v>
      </c>
      <c r="C14" s="18" t="s">
        <v>14</v>
      </c>
      <c r="D14" s="18" t="s">
        <v>13</v>
      </c>
      <c r="E14" s="19">
        <v>20</v>
      </c>
      <c r="F14" s="19">
        <v>4000</v>
      </c>
      <c r="G14" s="19">
        <f t="shared" si="0"/>
        <v>80000</v>
      </c>
    </row>
    <row r="15" spans="1:7" x14ac:dyDescent="0.3">
      <c r="A15" s="5"/>
      <c r="B15" s="18" t="s">
        <v>26</v>
      </c>
      <c r="C15" s="18" t="s">
        <v>10</v>
      </c>
      <c r="D15" s="18" t="s">
        <v>12</v>
      </c>
      <c r="E15" s="19">
        <v>30</v>
      </c>
      <c r="F15" s="19">
        <v>3000</v>
      </c>
      <c r="G15" s="19">
        <f t="shared" si="0"/>
        <v>90000</v>
      </c>
    </row>
    <row r="16" spans="1:7" x14ac:dyDescent="0.3">
      <c r="A16" s="5"/>
      <c r="B16" s="24" t="s">
        <v>31</v>
      </c>
      <c r="C16" s="24" t="s">
        <v>5</v>
      </c>
      <c r="D16" s="24" t="s">
        <v>6</v>
      </c>
      <c r="E16" s="25">
        <v>35</v>
      </c>
      <c r="F16" s="25">
        <v>1700</v>
      </c>
      <c r="G16" s="25">
        <f t="shared" si="0"/>
        <v>59500</v>
      </c>
    </row>
    <row r="17" spans="1:11" x14ac:dyDescent="0.3">
      <c r="A17" s="5"/>
      <c r="B17" s="24" t="s">
        <v>31</v>
      </c>
      <c r="C17" s="24" t="s">
        <v>10</v>
      </c>
      <c r="D17" s="24" t="s">
        <v>11</v>
      </c>
      <c r="E17" s="25">
        <v>15</v>
      </c>
      <c r="F17" s="25">
        <v>6000</v>
      </c>
      <c r="G17" s="25">
        <f t="shared" si="0"/>
        <v>90000</v>
      </c>
    </row>
    <row r="18" spans="1:11" x14ac:dyDescent="0.3">
      <c r="A18" s="5"/>
      <c r="B18" s="18" t="s">
        <v>33</v>
      </c>
      <c r="C18" s="18" t="s">
        <v>5</v>
      </c>
      <c r="D18" s="18" t="s">
        <v>4</v>
      </c>
      <c r="E18" s="19">
        <v>60</v>
      </c>
      <c r="F18" s="19">
        <v>2300</v>
      </c>
      <c r="G18" s="19">
        <f t="shared" ref="G18:G19" si="1">E18*F18</f>
        <v>138000</v>
      </c>
    </row>
    <row r="19" spans="1:11" x14ac:dyDescent="0.3">
      <c r="A19" s="5"/>
      <c r="B19" s="18" t="s">
        <v>33</v>
      </c>
      <c r="C19" s="18" t="s">
        <v>10</v>
      </c>
      <c r="D19" s="18" t="s">
        <v>11</v>
      </c>
      <c r="E19" s="19">
        <v>45</v>
      </c>
      <c r="F19" s="19">
        <v>6000</v>
      </c>
      <c r="G19" s="19">
        <f t="shared" si="1"/>
        <v>270000</v>
      </c>
    </row>
    <row r="20" spans="1:11" x14ac:dyDescent="0.3">
      <c r="A20" s="5"/>
      <c r="B20" s="1"/>
      <c r="C20" s="1"/>
      <c r="D20" s="2"/>
    </row>
    <row r="21" spans="1:11" x14ac:dyDescent="0.3">
      <c r="A21" s="5"/>
      <c r="B21" s="1"/>
      <c r="C21" s="1"/>
      <c r="D21" s="2"/>
    </row>
    <row r="22" spans="1:11" ht="17.25" x14ac:dyDescent="0.3">
      <c r="A22" s="5"/>
      <c r="B22" s="23" t="s">
        <v>37</v>
      </c>
      <c r="C22" s="1"/>
      <c r="D22" s="2"/>
    </row>
    <row r="23" spans="1:11" x14ac:dyDescent="0.3">
      <c r="A23" s="5"/>
      <c r="B23" s="16" t="s">
        <v>21</v>
      </c>
      <c r="C23" s="16" t="s">
        <v>20</v>
      </c>
      <c r="D23" s="16" t="s">
        <v>23</v>
      </c>
    </row>
    <row r="24" spans="1:11" x14ac:dyDescent="0.3">
      <c r="B24" s="20" t="s">
        <v>25</v>
      </c>
      <c r="C24" s="20" t="s">
        <v>39</v>
      </c>
      <c r="D24" s="20" t="s">
        <v>35</v>
      </c>
    </row>
    <row r="25" spans="1:11" x14ac:dyDescent="0.3">
      <c r="B25" s="20" t="s">
        <v>32</v>
      </c>
      <c r="C25" s="20"/>
      <c r="D25" s="20"/>
      <c r="E25" s="14"/>
      <c r="G25" s="14"/>
      <c r="H25" s="14"/>
      <c r="I25" s="14"/>
      <c r="J25" s="14"/>
      <c r="K25" s="14"/>
    </row>
    <row r="26" spans="1:11" x14ac:dyDescent="0.3">
      <c r="B26" s="20" t="s">
        <v>33</v>
      </c>
      <c r="C26" s="20"/>
      <c r="D26" s="20"/>
    </row>
    <row r="27" spans="1:11" x14ac:dyDescent="0.3">
      <c r="A27" s="5"/>
      <c r="B27" s="1"/>
      <c r="C27" s="1"/>
      <c r="D27" s="2"/>
    </row>
    <row r="28" spans="1:11" ht="17.25" x14ac:dyDescent="0.3">
      <c r="A28" s="5"/>
      <c r="B28" s="23" t="s">
        <v>38</v>
      </c>
      <c r="C28" s="1"/>
      <c r="D28" s="2"/>
    </row>
    <row r="29" spans="1:11" x14ac:dyDescent="0.3">
      <c r="A29" s="5"/>
      <c r="B29" s="2" t="s">
        <v>45</v>
      </c>
      <c r="C29" s="1"/>
      <c r="D29" s="2"/>
    </row>
    <row r="30" spans="1:11" x14ac:dyDescent="0.3">
      <c r="A30" s="5" t="s">
        <v>28</v>
      </c>
      <c r="B30" s="22" t="s">
        <v>44</v>
      </c>
      <c r="C30" s="1"/>
      <c r="D30" s="2"/>
    </row>
    <row r="31" spans="1:11" x14ac:dyDescent="0.3">
      <c r="B31" s="21">
        <f>DGET($B$4:$G$19,"판매금액",B23:C24)</f>
        <v>600000</v>
      </c>
      <c r="C31" s="26" t="s">
        <v>49</v>
      </c>
      <c r="D31" s="2"/>
      <c r="E31" s="14"/>
      <c r="F31" s="2"/>
    </row>
    <row r="32" spans="1:11" x14ac:dyDescent="0.3">
      <c r="A32" s="5"/>
      <c r="B32" s="1"/>
      <c r="C32" s="1"/>
      <c r="D32" s="2"/>
    </row>
    <row r="33" spans="1:7" x14ac:dyDescent="0.3">
      <c r="A33" s="5"/>
      <c r="B33" s="2" t="s">
        <v>46</v>
      </c>
      <c r="C33" s="1"/>
      <c r="D33" s="2"/>
    </row>
    <row r="34" spans="1:7" x14ac:dyDescent="0.3">
      <c r="A34" s="5" t="s">
        <v>28</v>
      </c>
      <c r="B34" s="22" t="s">
        <v>47</v>
      </c>
      <c r="C34" s="1"/>
      <c r="D34" s="2"/>
    </row>
    <row r="35" spans="1:7" x14ac:dyDescent="0.3">
      <c r="B35" s="21" t="e">
        <f>DGET($B$4:$G$19,"판매금액",B23:D24)</f>
        <v>#VALUE!</v>
      </c>
      <c r="C35" s="26" t="s">
        <v>50</v>
      </c>
      <c r="D35" s="2"/>
      <c r="E35" s="14"/>
    </row>
    <row r="36" spans="1:7" x14ac:dyDescent="0.3">
      <c r="A36" s="5"/>
      <c r="B36" s="1"/>
      <c r="C36" s="1"/>
      <c r="D36" s="2"/>
    </row>
    <row r="37" spans="1:7" x14ac:dyDescent="0.3">
      <c r="A37" s="5"/>
      <c r="B37" s="2" t="s">
        <v>42</v>
      </c>
      <c r="C37" s="1"/>
      <c r="D37" s="2"/>
    </row>
    <row r="38" spans="1:7" x14ac:dyDescent="0.3">
      <c r="A38" s="5" t="s">
        <v>29</v>
      </c>
      <c r="B38" s="22" t="s">
        <v>41</v>
      </c>
      <c r="C38" s="1"/>
      <c r="D38" s="2"/>
    </row>
    <row r="39" spans="1:7" x14ac:dyDescent="0.3">
      <c r="B39" s="21" t="e">
        <f>DGET($B$4:$G$19,"판매금액",B23:B26)</f>
        <v>#NUM!</v>
      </c>
      <c r="C39" s="26" t="s">
        <v>51</v>
      </c>
      <c r="D39" s="2"/>
      <c r="E39" s="14"/>
    </row>
    <row r="40" spans="1:7" x14ac:dyDescent="0.3">
      <c r="A40" s="5"/>
      <c r="B40" s="1"/>
      <c r="C40" s="1"/>
      <c r="D40" s="2"/>
    </row>
    <row r="41" spans="1:7" x14ac:dyDescent="0.3">
      <c r="A41" s="5"/>
      <c r="B41" s="2" t="s">
        <v>48</v>
      </c>
      <c r="C41" s="1"/>
      <c r="D41" s="2"/>
    </row>
    <row r="42" spans="1:7" x14ac:dyDescent="0.3">
      <c r="A42" s="5" t="s">
        <v>30</v>
      </c>
      <c r="B42" s="22" t="s">
        <v>43</v>
      </c>
      <c r="C42" s="1"/>
      <c r="D42" s="2"/>
    </row>
    <row r="43" spans="1:7" x14ac:dyDescent="0.3">
      <c r="B43" s="21" t="e">
        <f>DGET($B$4:$G$19,"판매금액",B23:D25)</f>
        <v>#NUM!</v>
      </c>
      <c r="C43" s="26" t="s">
        <v>52</v>
      </c>
      <c r="D43" s="2"/>
      <c r="E43" s="14"/>
    </row>
    <row r="44" spans="1:7" x14ac:dyDescent="0.3">
      <c r="A44" s="5"/>
      <c r="B44" s="1"/>
      <c r="C44" s="1"/>
      <c r="D44" s="2"/>
    </row>
    <row r="47" spans="1:7" x14ac:dyDescent="0.3">
      <c r="A47" s="7" t="s">
        <v>0</v>
      </c>
      <c r="B47" s="8"/>
      <c r="C47" s="8"/>
      <c r="D47" s="8"/>
    </row>
    <row r="48" spans="1:7" s="9" customFormat="1" ht="20.25" x14ac:dyDescent="0.35">
      <c r="A48" s="12" t="s">
        <v>1</v>
      </c>
      <c r="B48" s="12"/>
      <c r="C48" s="12"/>
      <c r="D48" s="12"/>
      <c r="F48" s="15"/>
      <c r="G48" s="13"/>
    </row>
    <row r="49" spans="1:7" s="9" customFormat="1" ht="20.25" x14ac:dyDescent="0.35">
      <c r="A49" s="10" t="s">
        <v>2</v>
      </c>
      <c r="B49" s="11"/>
      <c r="C49" s="11"/>
      <c r="D49" s="11"/>
      <c r="F49" s="15"/>
      <c r="G49" s="13"/>
    </row>
  </sheetData>
  <phoneticPr fontId="1" type="noConversion"/>
  <hyperlinks>
    <hyperlink ref="A48" r:id="rId1" display="http://xlworks.net/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2019-11-12T14:55:18Z</dcterms:modified>
</cp:coreProperties>
</file>