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@함수\"/>
    </mc:Choice>
  </mc:AlternateContent>
  <xr:revisionPtr revIDLastSave="0" documentId="13_ncr:1_{B7A6D37F-DCB0-422C-AC05-1FBF65B3BA9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21" l="1"/>
  <c r="C27" i="21" s="1"/>
  <c r="C11" i="21"/>
  <c r="C13" i="21" s="1"/>
  <c r="D11" i="21"/>
  <c r="D13" i="21"/>
  <c r="D27" i="21"/>
  <c r="D25" i="21"/>
</calcChain>
</file>

<file path=xl/sharedStrings.xml><?xml version="1.0" encoding="utf-8"?>
<sst xmlns="http://schemas.openxmlformats.org/spreadsheetml/2006/main" count="26" uniqueCount="17">
  <si>
    <t>*할인율은 5%로 가정</t>
    <phoneticPr fontId="1" type="noConversion"/>
  </si>
  <si>
    <t>©https://xlworks.net</t>
    <phoneticPr fontId="1" type="noConversion"/>
  </si>
  <si>
    <t>https://xlworks.net/excel-function-npv/</t>
    <phoneticPr fontId="1" type="noConversion"/>
  </si>
  <si>
    <t>엑셀 NPV(Net Present Value) 함수 - 투자의 순현재가치 구하기</t>
    <phoneticPr fontId="1" type="noConversion"/>
  </si>
  <si>
    <t>NPV 함수의 결과</t>
    <phoneticPr fontId="1" type="noConversion"/>
  </si>
  <si>
    <t>기간</t>
    <phoneticPr fontId="1" type="noConversion"/>
  </si>
  <si>
    <t>현금 흐름</t>
    <phoneticPr fontId="1" type="noConversion"/>
  </si>
  <si>
    <t>1기말 현금유입</t>
    <phoneticPr fontId="1" type="noConversion"/>
  </si>
  <si>
    <t>2기말 현금유입</t>
  </si>
  <si>
    <t>3기말 현금유입</t>
  </si>
  <si>
    <t>* 1000만원을 투자하여 59,389원 손해이므로 투자안을 기각</t>
    <phoneticPr fontId="1" type="noConversion"/>
  </si>
  <si>
    <t>* 1000만원을 투자하여 804,449원 이익이므로 투자안을 채택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</si>
  <si>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</si>
  <si>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수익이 마이너스인 경우</t>
    <phoneticPr fontId="1" type="noConversion"/>
  </si>
  <si>
    <t>수익이 발생하는 경우</t>
    <phoneticPr fontId="1" type="noConversion"/>
  </si>
  <si>
    <t>초기 투자비</t>
    <phoneticPr fontId="1" type="noConversion"/>
  </si>
  <si>
    <t>실제 NPV
(NPV 함수의 결과-초기 투자비)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</si>
</sst>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₩&quot;#,##0;[Red]\-&quot;₩&quot;#,##0"/>
    <numFmt numFmtId="41" formatCode="_-* #,##0_-;\-* #,##0_-;_-* &quot;-&quot;_-;_-@_-"/>
    <numFmt numFmtId="43" formatCode="_-* #,##0.00_-;\-* #,##0.00_-;_-* &quot;-&quot;??_-;_-@_-"/>
    <numFmt numFmtId="176" formatCode="#,##0_ ;[Red]\-#,##0\ 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11"/>
      <color rgb="FFC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36">
    <xf numFmtId="0" fontId="0" fillId="0" borderId="0" xfId="0">
      <alignment vertical="center"/>
    </xf>
    <xf numFmtId="41" fontId="0" fillId="0" borderId="0" xfId="1" applyFont="1">
      <alignment vertical="center"/>
    </xf>
    <xf numFmtId="14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6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>
      <alignment vertical="center"/>
    </xf>
    <xf numFmtId="0" fontId="5" fillId="0" borderId="0" xfId="0" applyFont="1" applyFill="1">
      <alignment vertical="center"/>
    </xf>
    <xf numFmtId="41" fontId="6" fillId="0" borderId="0" xfId="1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vertical="top" wrapText="1"/>
    </xf>
    <xf numFmtId="6" fontId="0" fillId="0" borderId="0" xfId="0" applyNumberFormat="1">
      <alignment vertical="center"/>
    </xf>
    <xf numFmtId="6" fontId="0" fillId="0" borderId="0" xfId="0" applyNumberFormat="1" applyFill="1" applyBorder="1">
      <alignment vertical="center"/>
    </xf>
    <xf numFmtId="176" fontId="0" fillId="0" borderId="1" xfId="1" applyNumberFormat="1" applyFont="1" applyBorder="1">
      <alignment vertical="center"/>
    </xf>
    <xf numFmtId="14" fontId="8" fillId="0" borderId="0" xfId="0" applyNumberFormat="1" applyFont="1">
      <alignment vertical="center"/>
    </xf>
    <xf numFmtId="0" fontId="10" fillId="0" borderId="0" xfId="0" applyFont="1">
      <alignment vertical="center"/>
    </xf>
    <xf numFmtId="0" fontId="9" fillId="0" borderId="0" xfId="2" applyFont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1" applyNumberFormat="1" applyFont="1" applyFill="1" applyBorder="1">
      <alignment vertical="center"/>
    </xf>
    <xf numFmtId="41" fontId="0" fillId="0" borderId="0" xfId="1" applyFont="1" applyFill="1" applyBorder="1">
      <alignment vertical="center"/>
    </xf>
    <xf numFmtId="43" fontId="6" fillId="0" borderId="0" xfId="0" applyNumberFormat="1" applyFont="1">
      <alignment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1" applyNumberFormat="1" applyFont="1" applyFill="1" applyBorder="1">
      <alignment vertical="center"/>
    </xf>
    <xf numFmtId="14" fontId="0" fillId="0" borderId="0" xfId="0" applyNumberForma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npv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A531F-ACDA-402A-A88C-170C1E3CCCFE}">
  <dimension ref="A1:H37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15.875" style="2" customWidth="1"/>
    <col min="3" max="3" width="15.875" customWidth="1"/>
    <col min="4" max="4" width="19.25" customWidth="1"/>
    <col min="5" max="5" width="16.125" style="1" bestFit="1" customWidth="1"/>
    <col min="6" max="6" width="71" style="1" bestFit="1" customWidth="1"/>
    <col min="7" max="7" width="9.875" style="1" bestFit="1" customWidth="1"/>
    <col min="8" max="8" width="16.875" style="1" customWidth="1"/>
  </cols>
  <sheetData>
    <row r="1" spans="1:8" ht="26.25" x14ac:dyDescent="0.3">
      <c r="A1" s="3" t="s">
        <v>3</v>
      </c>
    </row>
    <row r="2" spans="1:8" s="5" customFormat="1" x14ac:dyDescent="0.3">
      <c r="A2" s="4"/>
      <c r="B2" s="10"/>
      <c r="E2" s="6"/>
      <c r="F2" s="6"/>
      <c r="G2" s="6"/>
      <c r="H2" s="6"/>
    </row>
    <row r="3" spans="1:8" s="5" customFormat="1" ht="17.25" x14ac:dyDescent="0.3">
      <c r="A3" s="4"/>
      <c r="B3" s="18" t="s">
        <v>13</v>
      </c>
      <c r="E3" s="6"/>
      <c r="F3" s="6"/>
      <c r="G3" s="6"/>
      <c r="H3" s="6"/>
    </row>
    <row r="4" spans="1:8" s="5" customFormat="1" x14ac:dyDescent="0.3">
      <c r="A4" s="4"/>
      <c r="B4" s="23" t="s">
        <v>5</v>
      </c>
      <c r="C4" s="23" t="s">
        <v>6</v>
      </c>
      <c r="D4" s="24"/>
    </row>
    <row r="5" spans="1:8" s="5" customFormat="1" x14ac:dyDescent="0.3">
      <c r="A5" s="4"/>
      <c r="B5" s="25">
        <v>0</v>
      </c>
      <c r="C5" s="26">
        <v>-10000000</v>
      </c>
      <c r="D5" s="27" t="s">
        <v>15</v>
      </c>
      <c r="E5" s="2"/>
      <c r="F5" s="28"/>
    </row>
    <row r="6" spans="1:8" s="5" customFormat="1" x14ac:dyDescent="0.3">
      <c r="A6" s="4"/>
      <c r="B6" s="25">
        <v>1</v>
      </c>
      <c r="C6" s="26">
        <v>3000000</v>
      </c>
      <c r="D6" s="27" t="s">
        <v>7</v>
      </c>
      <c r="E6" s="2"/>
    </row>
    <row r="7" spans="1:8" s="5" customFormat="1" x14ac:dyDescent="0.3">
      <c r="A7" s="4"/>
      <c r="B7" s="25">
        <v>2</v>
      </c>
      <c r="C7" s="26">
        <v>4000000</v>
      </c>
      <c r="D7" s="27" t="s">
        <v>8</v>
      </c>
      <c r="E7" s="2"/>
    </row>
    <row r="8" spans="1:8" s="5" customFormat="1" x14ac:dyDescent="0.3">
      <c r="A8" s="4"/>
      <c r="B8" s="25">
        <v>3</v>
      </c>
      <c r="C8" s="26">
        <v>4000000</v>
      </c>
      <c r="D8" s="27" t="s">
        <v>9</v>
      </c>
      <c r="E8" s="2"/>
    </row>
    <row r="9" spans="1:8" s="33" customFormat="1" x14ac:dyDescent="0.3">
      <c r="A9" s="29"/>
      <c r="B9" s="30"/>
      <c r="C9" s="31"/>
      <c r="D9" s="27"/>
      <c r="E9" s="32"/>
    </row>
    <row r="10" spans="1:8" s="5" customFormat="1" x14ac:dyDescent="0.3">
      <c r="A10" s="4"/>
      <c r="B10" s="16" t="s">
        <v>0</v>
      </c>
      <c r="C10"/>
      <c r="D10"/>
      <c r="E10"/>
      <c r="F10"/>
      <c r="G10"/>
      <c r="H10" s="6"/>
    </row>
    <row r="11" spans="1:8" s="5" customFormat="1" x14ac:dyDescent="0.3">
      <c r="A11" s="4"/>
      <c r="B11" s="21" t="s">
        <v>4</v>
      </c>
      <c r="C11" s="26">
        <f>NPV(5%,C6:C8)</f>
        <v>9940611.1651009601</v>
      </c>
      <c r="D11" t="str">
        <f ca="1">_xlfn.FORMULATEXT(C11)</f>
        <v>=NPV(5%,C6:C8)</v>
      </c>
      <c r="E11"/>
      <c r="F11" s="15"/>
      <c r="G11"/>
      <c r="H11" s="6"/>
    </row>
    <row r="12" spans="1:8" s="5" customFormat="1" x14ac:dyDescent="0.3">
      <c r="A12" s="4"/>
      <c r="B12"/>
      <c r="C12"/>
      <c r="D12"/>
      <c r="E12"/>
      <c r="F12"/>
      <c r="G12"/>
      <c r="H12" s="6"/>
    </row>
    <row r="13" spans="1:8" s="5" customFormat="1" ht="52.5" customHeight="1" x14ac:dyDescent="0.3">
      <c r="A13" s="4"/>
      <c r="B13" s="22" t="s">
        <v>16</v>
      </c>
      <c r="C13" s="17">
        <f>C11+C5</f>
        <v>-59388.834899039939</v>
      </c>
      <c r="D13" t="str">
        <f ca="1">_xlfn.FORMULATEXT(C13)</f>
        <v>=C11+C5</v>
      </c>
      <c r="E13"/>
      <c r="F13"/>
      <c r="G13"/>
      <c r="H13" s="6"/>
    </row>
    <row r="14" spans="1:8" s="5" customFormat="1" x14ac:dyDescent="0.3">
      <c r="A14" s="4"/>
      <c r="B14" t="s">
        <v>10</v>
      </c>
      <c r="C14"/>
      <c r="D14"/>
      <c r="E14"/>
      <c r="F14"/>
      <c r="G14"/>
      <c r="H14" s="6"/>
    </row>
    <row r="15" spans="1:8" s="13" customFormat="1" x14ac:dyDescent="0.3">
      <c r="A15" s="11"/>
      <c r="B15" s="14"/>
      <c r="C15" s="14"/>
      <c r="D15" s="14"/>
      <c r="E15" s="14"/>
      <c r="F15" s="12"/>
      <c r="G15" s="12"/>
      <c r="H15" s="12"/>
    </row>
    <row r="16" spans="1:8" s="13" customFormat="1" x14ac:dyDescent="0.3">
      <c r="A16" s="11"/>
      <c r="B16" s="14"/>
      <c r="C16" s="14"/>
      <c r="D16" s="14"/>
      <c r="E16" s="14"/>
      <c r="F16" s="12"/>
      <c r="G16" s="12"/>
      <c r="H16" s="12"/>
    </row>
    <row r="17" spans="1:8" s="5" customFormat="1" ht="17.25" x14ac:dyDescent="0.3">
      <c r="A17" s="4"/>
      <c r="B17" s="18" t="s">
        <v>14</v>
      </c>
      <c r="E17" s="6"/>
      <c r="F17" s="6"/>
      <c r="G17" s="6"/>
      <c r="H17" s="6"/>
    </row>
    <row r="18" spans="1:8" s="5" customFormat="1" x14ac:dyDescent="0.3">
      <c r="A18" s="4"/>
      <c r="B18" s="23" t="s">
        <v>5</v>
      </c>
      <c r="C18" s="23" t="s">
        <v>6</v>
      </c>
      <c r="D18" s="24"/>
    </row>
    <row r="19" spans="1:8" s="5" customFormat="1" x14ac:dyDescent="0.3">
      <c r="A19" s="4"/>
      <c r="B19" s="25">
        <v>0</v>
      </c>
      <c r="C19" s="26">
        <v>-10000000</v>
      </c>
      <c r="D19" s="27" t="s">
        <v>15</v>
      </c>
      <c r="E19" s="2"/>
      <c r="F19" s="28"/>
    </row>
    <row r="20" spans="1:8" s="5" customFormat="1" x14ac:dyDescent="0.3">
      <c r="A20" s="4"/>
      <c r="B20" s="25">
        <v>1</v>
      </c>
      <c r="C20" s="26">
        <v>3000000</v>
      </c>
      <c r="D20" s="27" t="s">
        <v>7</v>
      </c>
      <c r="E20" s="2"/>
    </row>
    <row r="21" spans="1:8" s="5" customFormat="1" x14ac:dyDescent="0.3">
      <c r="A21" s="4"/>
      <c r="B21" s="25">
        <v>2</v>
      </c>
      <c r="C21" s="26">
        <v>4000000</v>
      </c>
      <c r="D21" s="27" t="s">
        <v>8</v>
      </c>
      <c r="E21" s="2"/>
    </row>
    <row r="22" spans="1:8" s="5" customFormat="1" x14ac:dyDescent="0.3">
      <c r="A22" s="4"/>
      <c r="B22" s="25">
        <v>3</v>
      </c>
      <c r="C22" s="26">
        <v>5000000</v>
      </c>
      <c r="D22" s="27" t="s">
        <v>9</v>
      </c>
      <c r="E22" s="2"/>
    </row>
    <row r="23" spans="1:8" s="33" customFormat="1" x14ac:dyDescent="0.3">
      <c r="A23" s="29"/>
      <c r="B23" s="30"/>
      <c r="C23" s="31"/>
      <c r="D23" s="27"/>
      <c r="E23" s="32"/>
    </row>
    <row r="24" spans="1:8" s="5" customFormat="1" x14ac:dyDescent="0.3">
      <c r="A24" s="4"/>
      <c r="B24" s="16" t="s">
        <v>0</v>
      </c>
      <c r="C24"/>
      <c r="D24"/>
      <c r="E24"/>
      <c r="F24"/>
      <c r="G24"/>
      <c r="H24" s="6"/>
    </row>
    <row r="25" spans="1:8" s="5" customFormat="1" x14ac:dyDescent="0.3">
      <c r="A25" s="4"/>
      <c r="B25" s="21" t="s">
        <v>4</v>
      </c>
      <c r="C25" s="26">
        <f>NPV(5%,C20:C22)</f>
        <v>10804448.763632437</v>
      </c>
      <c r="D25" t="str">
        <f ca="1">_xlfn.FORMULATEXT(C25)</f>
        <v>=NPV(5%,C20:C22)</v>
      </c>
      <c r="E25"/>
      <c r="F25" s="15"/>
      <c r="G25"/>
      <c r="H25" s="6"/>
    </row>
    <row r="26" spans="1:8" s="5" customFormat="1" x14ac:dyDescent="0.3">
      <c r="A26" s="4"/>
      <c r="B26"/>
      <c r="C26"/>
      <c r="D26"/>
      <c r="E26"/>
      <c r="F26"/>
      <c r="G26"/>
      <c r="H26" s="6"/>
    </row>
    <row r="27" spans="1:8" s="5" customFormat="1" ht="52.5" customHeight="1" x14ac:dyDescent="0.3">
      <c r="A27" s="4"/>
      <c r="B27" s="22" t="s">
        <v>16</v>
      </c>
      <c r="C27" s="26">
        <f>C25+C19</f>
        <v>804448.76363243721</v>
      </c>
      <c r="D27" t="str">
        <f ca="1">_xlfn.FORMULATEXT(C27)</f>
        <v>=C25+C19</v>
      </c>
      <c r="E27"/>
      <c r="F27"/>
      <c r="G27"/>
      <c r="H27" s="6"/>
    </row>
    <row r="28" spans="1:8" s="5" customFormat="1" x14ac:dyDescent="0.3">
      <c r="A28" s="4"/>
      <c r="B28" t="s">
        <v>11</v>
      </c>
      <c r="C28"/>
      <c r="D28"/>
      <c r="E28"/>
      <c r="F28"/>
      <c r="G28"/>
      <c r="H28" s="6"/>
    </row>
    <row r="29" spans="1:8" s="5" customFormat="1" x14ac:dyDescent="0.3">
      <c r="A29" s="4"/>
      <c r="B29"/>
      <c r="C29"/>
      <c r="D29"/>
      <c r="E29"/>
      <c r="F29"/>
      <c r="G29"/>
      <c r="H29" s="6"/>
    </row>
    <row r="30" spans="1:8" s="13" customFormat="1" x14ac:dyDescent="0.3">
      <c r="A30" s="11"/>
      <c r="B30" s="14"/>
      <c r="C30" s="14"/>
      <c r="D30" s="14"/>
      <c r="E30" s="14"/>
      <c r="F30" s="12"/>
      <c r="G30" s="12"/>
      <c r="H30" s="12"/>
    </row>
    <row r="31" spans="1:8" x14ac:dyDescent="0.3">
      <c r="B31"/>
      <c r="C31" s="7"/>
      <c r="D31" s="1"/>
      <c r="E31"/>
      <c r="F31"/>
      <c r="G31"/>
      <c r="H31"/>
    </row>
    <row r="32" spans="1:8" x14ac:dyDescent="0.3">
      <c r="A32" s="34" t="s">
        <v>12</v>
      </c>
      <c r="B32"/>
      <c r="C32" s="35"/>
      <c r="E32"/>
      <c r="F32"/>
      <c r="G32"/>
      <c r="H32"/>
    </row>
    <row r="33" spans="1:8" s="19" customFormat="1" ht="23.25" x14ac:dyDescent="0.35">
      <c r="A33" s="20" t="s">
        <v>2</v>
      </c>
      <c r="B33" s="20"/>
      <c r="C33" s="20"/>
      <c r="D33" s="20"/>
      <c r="E33" s="20"/>
    </row>
    <row r="34" spans="1:8" s="19" customFormat="1" ht="23.25" x14ac:dyDescent="0.35">
      <c r="A34" s="20" t="s">
        <v>1</v>
      </c>
      <c r="B34" s="20"/>
      <c r="C34" s="20"/>
      <c r="D34" s="20"/>
      <c r="E34" s="20"/>
    </row>
    <row r="35" spans="1:8" s="5" customFormat="1" x14ac:dyDescent="0.3">
      <c r="B35" s="8"/>
      <c r="C35" s="9"/>
      <c r="E35"/>
    </row>
    <row r="36" spans="1:8" x14ac:dyDescent="0.3">
      <c r="B36"/>
      <c r="C36" s="7"/>
      <c r="D36" s="1"/>
      <c r="E36"/>
      <c r="F36"/>
      <c r="G36"/>
      <c r="H36"/>
    </row>
    <row r="37" spans="1:8" x14ac:dyDescent="0.3">
      <c r="B37"/>
      <c r="C37" s="7"/>
      <c r="D37" s="1"/>
      <c r="E37" s="5"/>
      <c r="F37"/>
      <c r="G37"/>
      <c r="H37"/>
    </row>
  </sheetData>
  <mergeCells count="2">
    <mergeCell ref="A33:E33"/>
    <mergeCell ref="A34:E34"/>
  </mergeCells>
  <phoneticPr fontId="1" type="noConversion"/>
  <hyperlinks>
    <hyperlink ref="A34" r:id="rId1" xr:uid="{EF971B47-FAFA-4602-AA0A-2AD0D9CAED48}"/>
    <hyperlink ref="A33" r:id="rId2" xr:uid="{86374AA4-E493-47C5-BF55-65CF428C57CB}"/>
  </hyperlinks>
  <pageMargins left="0.7" right="0.7" top="0.75" bottom="0.75" header="0.3" footer="0.3"/>
  <pageSetup paperSize="9" orientation="portrait" r:id="rId3"/>
  <ignoredErrors>
    <ignoredError sqref="C11 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2022-03-11T03:34:00Z</dcterms:modified>
</cp:coreProperties>
</file>