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jun\Downloads\"/>
    </mc:Choice>
  </mc:AlternateContent>
  <xr:revisionPtr revIDLastSave="0" documentId="13_ncr:1_{FC5FC8CA-7AA6-4B25-94F9-D6DBFAE93742}" xr6:coauthVersionLast="47" xr6:coauthVersionMax="47" xr10:uidLastSave="{00000000-0000-0000-0000-000000000000}"/>
  <bookViews>
    <workbookView xWindow="28680" yWindow="-165" windowWidth="29040" windowHeight="15720" xr2:uid="{EF65AECD-C483-48C2-A9DC-4FEFF04D3D26}"/>
  </bookViews>
  <sheets>
    <sheet name="함수사용법" sheetId="1" r:id="rId1"/>
    <sheet name="함수응용-조건설정" sheetId="6" r:id="rId2"/>
  </sheets>
  <definedNames>
    <definedName name="_xlnm._FilterDatabase" localSheetId="1" hidden="1">'함수응용-조건설정'!$B$5:$E$13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6" l="1" a="1"/>
  <c r="B22" i="6" s="1"/>
  <c r="F22" i="6"/>
  <c r="B35" i="1" l="1" a="1"/>
  <c r="B35" i="1" s="1"/>
  <c r="B27" i="1" l="1" a="1"/>
  <c r="B27" i="1" s="1"/>
  <c r="B18" i="1" a="1"/>
  <c r="B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<sst xmlns="http://schemas.openxmlformats.org/spreadsheetml/2006/main" count="82" uniqueCount="26">
  <si>
    <r>
      <t xml:space="preserve">이 파일에 대한 설명은 </t>
    </r>
    <r>
      <rPr>
        <b/>
        <sz val="11"/>
        <color theme="1"/>
        <rFont val="맑은 고딕"/>
        <family val="3"/>
        <charset val="129"/>
        <scheme val="minor"/>
      </rPr>
      <t>엑셀웍스 홈페이지</t>
    </r>
    <r>
      <rPr>
        <sz val="11"/>
        <color theme="1"/>
        <rFont val="맑은 고딕"/>
        <family val="3"/>
        <charset val="129"/>
        <scheme val="minor"/>
      </rPr>
      <t>에서 볼 수 있습니다.</t>
    </r>
    <phoneticPr fontId="2" type="noConversion"/>
  </si>
  <si>
    <t>판매금액</t>
    <phoneticPr fontId="2" type="noConversion"/>
  </si>
  <si>
    <t>상품</t>
    <phoneticPr fontId="2" type="noConversion"/>
  </si>
  <si>
    <t>거래처명</t>
    <phoneticPr fontId="2" type="noConversion"/>
  </si>
  <si>
    <t>판매일자</t>
    <phoneticPr fontId="2" type="noConversion"/>
  </si>
  <si>
    <t>클립</t>
    <phoneticPr fontId="2" type="noConversion"/>
  </si>
  <si>
    <t>서초 아트박스</t>
    <phoneticPr fontId="2" type="noConversion"/>
  </si>
  <si>
    <t>노트</t>
    <phoneticPr fontId="2" type="noConversion"/>
  </si>
  <si>
    <t>필기류</t>
    <phoneticPr fontId="2" type="noConversion"/>
  </si>
  <si>
    <t>신림문구</t>
    <phoneticPr fontId="2" type="noConversion"/>
  </si>
  <si>
    <t>신촌 아트박스</t>
    <phoneticPr fontId="2" type="noConversion"/>
  </si>
  <si>
    <t>거래처별 판매실적</t>
    <phoneticPr fontId="2" type="noConversion"/>
  </si>
  <si>
    <t>©https://xlworks.net</t>
    <phoneticPr fontId="2" type="noConversion"/>
  </si>
  <si>
    <t>FILTER함수 적용(조회조건을 1개만 적용)</t>
    <phoneticPr fontId="2" type="noConversion"/>
  </si>
  <si>
    <t>FILTER함수 적용(조회조건을 여러 개 적용)</t>
    <phoneticPr fontId="2" type="noConversion"/>
  </si>
  <si>
    <t>※ FILTER 함수는 Microsoft 365, 엑셀 2021 이상 버전에서만 사용할 수 있습니다.</t>
    <phoneticPr fontId="2" type="noConversion"/>
  </si>
  <si>
    <t>https://xlworks.net/excel-function-filter/</t>
    <phoneticPr fontId="2" type="noConversion"/>
  </si>
  <si>
    <t>엑셀 FILTER 함수 - 원하는 조건으로 필터링하기</t>
    <phoneticPr fontId="2" type="noConversion"/>
  </si>
  <si>
    <t>'*' 은 곱셈연산자, AND 조건을 적용함</t>
    <phoneticPr fontId="2" type="noConversion"/>
  </si>
  <si>
    <t>'+' 은 덧셈연산자, OR 조건을 적용함</t>
    <phoneticPr fontId="2" type="noConversion"/>
  </si>
  <si>
    <t>=FILTER($B$6:$E$13,($D$6:$D$13="노트"),"찾는 자료가 없음")</t>
    <phoneticPr fontId="2" type="noConversion"/>
  </si>
  <si>
    <t>=FILTER($B$6:$E$13,($D$6:$D$13="노트")*($E$6:$E$13&gt;30000),"찾는 자료가 없음")</t>
    <phoneticPr fontId="2" type="noConversion"/>
  </si>
  <si>
    <t>=FILTER($B$6:$E$13,($D$6:$D$13="노트")+($E$6:$E$13&gt;30000),"찾는 자료가 없음")</t>
    <phoneticPr fontId="2" type="noConversion"/>
  </si>
  <si>
    <t>조건값을 표에 입력해서 조회하기</t>
    <phoneticPr fontId="2" type="noConversion"/>
  </si>
  <si>
    <t>(같거나 큰것)</t>
    <phoneticPr fontId="2" type="noConversion"/>
  </si>
  <si>
    <t>엑셀 FILTER 함수 응용 - 조건 설정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</si>
</sst>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8"/>
      <name val="Calibri"/>
      <family val="2"/>
    </font>
    <font>
      <sz val="14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41" fontId="0" fillId="0" borderId="0" xfId="1" applyFon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41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quotePrefix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>
      <alignment vertical="center"/>
    </xf>
    <xf numFmtId="14" fontId="4" fillId="0" borderId="0" xfId="0" applyNumberFormat="1" applyFont="1">
      <alignment vertical="center"/>
    </xf>
    <xf numFmtId="41" fontId="0" fillId="0" borderId="0" xfId="1" quotePrefix="1" applyFo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10" fillId="0" borderId="0" xfId="2" applyFont="1" applyAlignment="1">
      <alignment horizontal="left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008000"/>
      <color rgb="FF6600CC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lworks.net/" TargetMode="External"/><Relationship Id="rId1" Type="http://schemas.openxmlformats.org/officeDocument/2006/relationships/hyperlink" Target="https://xlworks.net/excel-function-filt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xlworks.net/" TargetMode="External"/><Relationship Id="rId1" Type="http://schemas.openxmlformats.org/officeDocument/2006/relationships/hyperlink" Target="https://xlworks.net/excel-function-fil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FC5A-A08C-4137-A92C-7A6DC4A3D529}">
  <dimension ref="A1:H48"/>
  <sheetViews>
    <sheetView tabSelected="1" zoomScale="85" zoomScaleNormal="85" workbookViewId="0"/>
  </sheetViews>
  <sheetFormatPr defaultRowHeight="16.5" x14ac:dyDescent="0.3"/>
  <cols>
    <col min="1" max="1" width="3.625" customWidth="1"/>
    <col min="2" max="2" width="16.125" style="2" customWidth="1"/>
    <col min="3" max="3" width="13.75" bestFit="1" customWidth="1"/>
    <col min="4" max="4" width="13.25" customWidth="1"/>
    <col min="5" max="5" width="11.5" style="1" bestFit="1" customWidth="1"/>
    <col min="6" max="6" width="15" style="1" customWidth="1"/>
    <col min="7" max="7" width="9.875" style="1" bestFit="1" customWidth="1"/>
    <col min="8" max="8" width="16.875" style="1" customWidth="1"/>
  </cols>
  <sheetData>
    <row r="1" spans="1:8" ht="26.25" x14ac:dyDescent="0.3">
      <c r="A1" s="16" t="s">
        <v>17</v>
      </c>
    </row>
    <row r="2" spans="1:8" x14ac:dyDescent="0.3">
      <c r="B2" s="17" t="s">
        <v>15</v>
      </c>
      <c r="F2"/>
      <c r="G2"/>
      <c r="H2"/>
    </row>
    <row r="4" spans="1:8" s="3" customFormat="1" ht="17.25" x14ac:dyDescent="0.3">
      <c r="A4" s="15"/>
      <c r="B4" s="14" t="s">
        <v>11</v>
      </c>
      <c r="E4" s="13"/>
      <c r="F4" s="13"/>
      <c r="G4" s="13"/>
      <c r="H4" s="13"/>
    </row>
    <row r="5" spans="1:8" s="12" customFormat="1" x14ac:dyDescent="0.3">
      <c r="B5" s="19" t="s">
        <v>4</v>
      </c>
      <c r="C5" s="20" t="s">
        <v>3</v>
      </c>
      <c r="D5" s="20" t="s">
        <v>2</v>
      </c>
      <c r="E5" s="21" t="s">
        <v>1</v>
      </c>
    </row>
    <row r="6" spans="1:8" x14ac:dyDescent="0.3">
      <c r="B6" s="11">
        <v>44744</v>
      </c>
      <c r="C6" s="10" t="s">
        <v>10</v>
      </c>
      <c r="D6" s="10" t="s">
        <v>7</v>
      </c>
      <c r="E6" s="9">
        <v>50000</v>
      </c>
      <c r="F6"/>
      <c r="G6"/>
      <c r="H6"/>
    </row>
    <row r="7" spans="1:8" x14ac:dyDescent="0.3">
      <c r="B7" s="11">
        <v>44777</v>
      </c>
      <c r="C7" s="10" t="s">
        <v>10</v>
      </c>
      <c r="D7" s="10" t="s">
        <v>7</v>
      </c>
      <c r="E7" s="9">
        <v>600000</v>
      </c>
      <c r="F7"/>
      <c r="G7"/>
      <c r="H7"/>
    </row>
    <row r="8" spans="1:8" x14ac:dyDescent="0.3">
      <c r="B8" s="11">
        <v>44777</v>
      </c>
      <c r="C8" s="10" t="s">
        <v>10</v>
      </c>
      <c r="D8" s="10" t="s">
        <v>8</v>
      </c>
      <c r="E8" s="9">
        <v>60000</v>
      </c>
      <c r="F8"/>
      <c r="G8"/>
      <c r="H8"/>
    </row>
    <row r="9" spans="1:8" x14ac:dyDescent="0.3">
      <c r="B9" s="11">
        <v>44743</v>
      </c>
      <c r="C9" s="10" t="s">
        <v>9</v>
      </c>
      <c r="D9" s="10" t="s">
        <v>7</v>
      </c>
      <c r="E9" s="9">
        <v>900000</v>
      </c>
      <c r="F9"/>
      <c r="G9"/>
      <c r="H9"/>
    </row>
    <row r="10" spans="1:8" x14ac:dyDescent="0.3">
      <c r="B10" s="11">
        <v>44743</v>
      </c>
      <c r="C10" s="10" t="s">
        <v>9</v>
      </c>
      <c r="D10" s="10" t="s">
        <v>8</v>
      </c>
      <c r="E10" s="9">
        <v>200000</v>
      </c>
      <c r="F10"/>
      <c r="G10"/>
      <c r="H10"/>
    </row>
    <row r="11" spans="1:8" x14ac:dyDescent="0.3">
      <c r="B11" s="11">
        <v>44748</v>
      </c>
      <c r="C11" s="10" t="s">
        <v>6</v>
      </c>
      <c r="D11" s="10" t="s">
        <v>7</v>
      </c>
      <c r="E11" s="9">
        <v>27000</v>
      </c>
      <c r="F11"/>
      <c r="G11"/>
      <c r="H11"/>
    </row>
    <row r="12" spans="1:8" x14ac:dyDescent="0.3">
      <c r="B12" s="11">
        <v>44748</v>
      </c>
      <c r="C12" s="10" t="s">
        <v>6</v>
      </c>
      <c r="D12" s="10" t="s">
        <v>5</v>
      </c>
      <c r="E12" s="9">
        <v>15000</v>
      </c>
      <c r="F12"/>
      <c r="G12"/>
      <c r="H12"/>
    </row>
    <row r="13" spans="1:8" x14ac:dyDescent="0.3">
      <c r="B13" s="11">
        <v>44748</v>
      </c>
      <c r="C13" s="10" t="s">
        <v>6</v>
      </c>
      <c r="D13" s="10" t="s">
        <v>5</v>
      </c>
      <c r="E13" s="9">
        <v>80000</v>
      </c>
      <c r="F13"/>
      <c r="G13"/>
      <c r="H13"/>
    </row>
    <row r="14" spans="1:8" x14ac:dyDescent="0.3">
      <c r="B14" s="23"/>
      <c r="E14" s="24"/>
      <c r="F14"/>
      <c r="G14"/>
      <c r="H14"/>
    </row>
    <row r="15" spans="1:8" x14ac:dyDescent="0.3">
      <c r="F15" s="26"/>
    </row>
    <row r="16" spans="1:8" x14ac:dyDescent="0.3">
      <c r="B16" s="25" t="s">
        <v>13</v>
      </c>
    </row>
    <row r="17" spans="2:6" x14ac:dyDescent="0.3">
      <c r="B17" s="8" t="s">
        <v>4</v>
      </c>
      <c r="C17" s="7" t="s">
        <v>3</v>
      </c>
      <c r="D17" s="7" t="s">
        <v>2</v>
      </c>
      <c r="E17" s="6" t="s">
        <v>1</v>
      </c>
    </row>
    <row r="18" spans="2:6" x14ac:dyDescent="0.3">
      <c r="B18" s="23" cm="1">
        <f t="array" ref="B18:E21">_xlfn._xlws.FILTER($B$6:$E$13,($D$6:$D$13="노트"),"찾는 자료가 없음")</f>
        <v>44744</v>
      </c>
      <c r="C18" t="str">
        <v>신촌 아트박스</v>
      </c>
      <c r="D18" t="str">
        <v>노트</v>
      </c>
      <c r="E18" s="1">
        <v>50000</v>
      </c>
      <c r="F18" s="26" t="s">
        <v>20</v>
      </c>
    </row>
    <row r="19" spans="2:6" x14ac:dyDescent="0.3">
      <c r="B19" s="23">
        <v>44777</v>
      </c>
      <c r="C19" t="str">
        <v>신촌 아트박스</v>
      </c>
      <c r="D19" t="str">
        <v>노트</v>
      </c>
      <c r="E19" s="1">
        <v>600000</v>
      </c>
      <c r="F19" s="26"/>
    </row>
    <row r="20" spans="2:6" x14ac:dyDescent="0.3">
      <c r="B20" s="23">
        <v>44743</v>
      </c>
      <c r="C20" t="str">
        <v>신림문구</v>
      </c>
      <c r="D20" t="str">
        <v>노트</v>
      </c>
      <c r="E20" s="1">
        <v>900000</v>
      </c>
      <c r="F20" s="26"/>
    </row>
    <row r="21" spans="2:6" x14ac:dyDescent="0.3">
      <c r="B21" s="23">
        <v>44748</v>
      </c>
      <c r="C21" t="str">
        <v>서초 아트박스</v>
      </c>
      <c r="D21" t="str">
        <v>노트</v>
      </c>
      <c r="E21" s="1">
        <v>27000</v>
      </c>
      <c r="F21" s="26"/>
    </row>
    <row r="22" spans="2:6" x14ac:dyDescent="0.3">
      <c r="F22" s="26"/>
    </row>
    <row r="23" spans="2:6" x14ac:dyDescent="0.3">
      <c r="F23" s="26"/>
    </row>
    <row r="24" spans="2:6" x14ac:dyDescent="0.3">
      <c r="B24" s="25" t="s">
        <v>14</v>
      </c>
      <c r="F24" s="26"/>
    </row>
    <row r="25" spans="2:6" x14ac:dyDescent="0.3">
      <c r="B25" s="18" t="s">
        <v>18</v>
      </c>
      <c r="F25" s="26"/>
    </row>
    <row r="26" spans="2:6" x14ac:dyDescent="0.3">
      <c r="B26" s="8" t="s">
        <v>4</v>
      </c>
      <c r="C26" s="7" t="s">
        <v>3</v>
      </c>
      <c r="D26" s="7" t="s">
        <v>2</v>
      </c>
      <c r="E26" s="6" t="s">
        <v>1</v>
      </c>
      <c r="F26" s="26"/>
    </row>
    <row r="27" spans="2:6" x14ac:dyDescent="0.3">
      <c r="B27" s="23" cm="1">
        <f t="array" ref="B27:E29">_xlfn._xlws.FILTER($B$6:$E$13,($D$6:$D$13="노트")*($E$6:$E$13&gt;30000),"찾는 자료가 없음")</f>
        <v>44744</v>
      </c>
      <c r="C27" t="str">
        <v>신촌 아트박스</v>
      </c>
      <c r="D27" t="str">
        <v>노트</v>
      </c>
      <c r="E27" s="1">
        <v>50000</v>
      </c>
      <c r="F27" s="26" t="s">
        <v>21</v>
      </c>
    </row>
    <row r="28" spans="2:6" x14ac:dyDescent="0.3">
      <c r="B28" s="23">
        <v>44777</v>
      </c>
      <c r="C28" t="str">
        <v>신촌 아트박스</v>
      </c>
      <c r="D28" t="str">
        <v>노트</v>
      </c>
      <c r="E28" s="1">
        <v>600000</v>
      </c>
      <c r="F28" s="26"/>
    </row>
    <row r="29" spans="2:6" x14ac:dyDescent="0.3">
      <c r="B29" s="23">
        <v>44743</v>
      </c>
      <c r="C29" t="str">
        <v>신림문구</v>
      </c>
      <c r="D29" t="str">
        <v>노트</v>
      </c>
      <c r="E29" s="1">
        <v>900000</v>
      </c>
      <c r="F29" s="26"/>
    </row>
    <row r="30" spans="2:6" x14ac:dyDescent="0.3">
      <c r="F30" s="26"/>
    </row>
    <row r="31" spans="2:6" x14ac:dyDescent="0.3">
      <c r="F31" s="26"/>
    </row>
    <row r="32" spans="2:6" x14ac:dyDescent="0.3">
      <c r="B32" s="25" t="s">
        <v>14</v>
      </c>
      <c r="F32" s="26"/>
    </row>
    <row r="33" spans="1:8" x14ac:dyDescent="0.3">
      <c r="B33" s="18" t="s">
        <v>19</v>
      </c>
      <c r="F33" s="26"/>
    </row>
    <row r="34" spans="1:8" x14ac:dyDescent="0.3">
      <c r="B34" s="8" t="s">
        <v>4</v>
      </c>
      <c r="C34" s="7" t="s">
        <v>3</v>
      </c>
      <c r="D34" s="7" t="s">
        <v>2</v>
      </c>
      <c r="E34" s="6" t="s">
        <v>1</v>
      </c>
      <c r="F34" s="26"/>
    </row>
    <row r="35" spans="1:8" x14ac:dyDescent="0.3">
      <c r="B35" s="23" cm="1">
        <f t="array" ref="B35:E41">_xlfn._xlws.FILTER($B$6:$E$13,($D$6:$D$13="노트")+($E$6:$E$13&gt;30000),"찾는 자료가 없음")</f>
        <v>44744</v>
      </c>
      <c r="C35" t="str">
        <v>신촌 아트박스</v>
      </c>
      <c r="D35" t="str">
        <v>노트</v>
      </c>
      <c r="E35" s="1">
        <v>50000</v>
      </c>
      <c r="F35" s="26" t="s">
        <v>22</v>
      </c>
    </row>
    <row r="36" spans="1:8" x14ac:dyDescent="0.3">
      <c r="B36" s="23">
        <v>44777</v>
      </c>
      <c r="C36" t="str">
        <v>신촌 아트박스</v>
      </c>
      <c r="D36" t="str">
        <v>노트</v>
      </c>
      <c r="E36" s="1">
        <v>600000</v>
      </c>
    </row>
    <row r="37" spans="1:8" x14ac:dyDescent="0.3">
      <c r="B37" s="23">
        <v>44777</v>
      </c>
      <c r="C37" t="str">
        <v>신촌 아트박스</v>
      </c>
      <c r="D37" t="str">
        <v>필기류</v>
      </c>
      <c r="E37" s="1">
        <v>60000</v>
      </c>
    </row>
    <row r="38" spans="1:8" x14ac:dyDescent="0.3">
      <c r="B38" s="23">
        <v>44743</v>
      </c>
      <c r="C38" t="str">
        <v>신림문구</v>
      </c>
      <c r="D38" t="str">
        <v>노트</v>
      </c>
      <c r="E38" s="1">
        <v>900000</v>
      </c>
    </row>
    <row r="39" spans="1:8" x14ac:dyDescent="0.3">
      <c r="B39" s="23">
        <v>44743</v>
      </c>
      <c r="C39" t="str">
        <v>신림문구</v>
      </c>
      <c r="D39" t="str">
        <v>필기류</v>
      </c>
      <c r="E39" s="1">
        <v>200000</v>
      </c>
    </row>
    <row r="40" spans="1:8" x14ac:dyDescent="0.3">
      <c r="B40" s="23">
        <v>44748</v>
      </c>
      <c r="C40" t="str">
        <v>서초 아트박스</v>
      </c>
      <c r="D40" t="str">
        <v>노트</v>
      </c>
      <c r="E40" s="1">
        <v>27000</v>
      </c>
    </row>
    <row r="41" spans="1:8" x14ac:dyDescent="0.3">
      <c r="B41" s="23">
        <v>44748</v>
      </c>
      <c r="C41" t="str">
        <v>서초 아트박스</v>
      </c>
      <c r="D41" t="str">
        <v>클립</v>
      </c>
      <c r="E41" s="1">
        <v>80000</v>
      </c>
    </row>
    <row r="46" spans="1:8" x14ac:dyDescent="0.3">
      <c r="A46" s="5" t="s">
        <v>0</v>
      </c>
      <c r="B46"/>
      <c r="C46" s="4"/>
      <c r="E46"/>
      <c r="F46"/>
      <c r="G46"/>
      <c r="H46"/>
    </row>
    <row r="47" spans="1:8" s="22" customFormat="1" ht="23.25" x14ac:dyDescent="0.35">
      <c r="A47" s="31" t="s">
        <v>16</v>
      </c>
      <c r="B47" s="31"/>
      <c r="C47" s="31"/>
      <c r="D47" s="31"/>
      <c r="E47" s="31"/>
    </row>
    <row r="48" spans="1:8" s="22" customFormat="1" ht="23.25" x14ac:dyDescent="0.35">
      <c r="A48" s="31" t="s">
        <v>12</v>
      </c>
      <c r="B48" s="31"/>
      <c r="C48" s="31"/>
      <c r="D48" s="31"/>
      <c r="E48" s="31"/>
    </row>
  </sheetData>
  <mergeCells count="2">
    <mergeCell ref="A47:E47"/>
    <mergeCell ref="A48:E48"/>
  </mergeCells>
  <phoneticPr fontId="2" type="noConversion"/>
  <hyperlinks>
    <hyperlink ref="A47" r:id="rId1" xr:uid="{3A4F00D1-AB59-47B5-91EA-4B985EFCA07F}"/>
    <hyperlink ref="A48" r:id="rId2" xr:uid="{8084FDCB-4F5E-4DCA-8C10-63FEC6D757B2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E601-E64E-440D-8F82-F4B484D9F41E}">
  <dimension ref="A1:H33"/>
  <sheetViews>
    <sheetView zoomScale="85" zoomScaleNormal="85" workbookViewId="0"/>
  </sheetViews>
  <sheetFormatPr defaultRowHeight="16.5" x14ac:dyDescent="0.3"/>
  <cols>
    <col min="1" max="1" width="3.625" customWidth="1"/>
    <col min="2" max="2" width="16.125" style="2" customWidth="1"/>
    <col min="3" max="3" width="13.75" bestFit="1" customWidth="1"/>
    <col min="4" max="4" width="13.25" customWidth="1"/>
    <col min="5" max="5" width="11.5" style="1" bestFit="1" customWidth="1"/>
    <col min="6" max="6" width="15" style="1" customWidth="1"/>
    <col min="7" max="7" width="9.875" style="1" bestFit="1" customWidth="1"/>
    <col min="8" max="8" width="16.875" style="1" customWidth="1"/>
  </cols>
  <sheetData>
    <row r="1" spans="1:8" ht="26.25" x14ac:dyDescent="0.3">
      <c r="A1" s="16" t="s">
        <v>25</v>
      </c>
    </row>
    <row r="2" spans="1:8" x14ac:dyDescent="0.3">
      <c r="B2" s="17" t="s">
        <v>15</v>
      </c>
      <c r="F2"/>
      <c r="G2"/>
      <c r="H2"/>
    </row>
    <row r="4" spans="1:8" s="3" customFormat="1" ht="17.25" x14ac:dyDescent="0.3">
      <c r="A4" s="15"/>
      <c r="B4" s="14" t="s">
        <v>11</v>
      </c>
      <c r="E4" s="13"/>
      <c r="F4" s="13"/>
      <c r="G4" s="13"/>
      <c r="H4" s="13"/>
    </row>
    <row r="5" spans="1:8" s="12" customFormat="1" x14ac:dyDescent="0.3">
      <c r="B5" s="19" t="s">
        <v>4</v>
      </c>
      <c r="C5" s="20" t="s">
        <v>3</v>
      </c>
      <c r="D5" s="20" t="s">
        <v>2</v>
      </c>
      <c r="E5" s="21" t="s">
        <v>1</v>
      </c>
    </row>
    <row r="6" spans="1:8" x14ac:dyDescent="0.3">
      <c r="B6" s="11">
        <v>44744</v>
      </c>
      <c r="C6" s="10" t="s">
        <v>10</v>
      </c>
      <c r="D6" s="10" t="s">
        <v>7</v>
      </c>
      <c r="E6" s="9">
        <v>50000</v>
      </c>
      <c r="F6"/>
      <c r="G6"/>
      <c r="H6"/>
    </row>
    <row r="7" spans="1:8" x14ac:dyDescent="0.3">
      <c r="B7" s="11">
        <v>44777</v>
      </c>
      <c r="C7" s="10" t="s">
        <v>10</v>
      </c>
      <c r="D7" s="10" t="s">
        <v>7</v>
      </c>
      <c r="E7" s="9">
        <v>600000</v>
      </c>
      <c r="F7"/>
      <c r="G7"/>
      <c r="H7"/>
    </row>
    <row r="8" spans="1:8" x14ac:dyDescent="0.3">
      <c r="B8" s="11">
        <v>44777</v>
      </c>
      <c r="C8" s="10" t="s">
        <v>10</v>
      </c>
      <c r="D8" s="10" t="s">
        <v>8</v>
      </c>
      <c r="E8" s="9">
        <v>60000</v>
      </c>
      <c r="F8"/>
      <c r="G8"/>
      <c r="H8"/>
    </row>
    <row r="9" spans="1:8" x14ac:dyDescent="0.3">
      <c r="B9" s="11">
        <v>44743</v>
      </c>
      <c r="C9" s="10" t="s">
        <v>9</v>
      </c>
      <c r="D9" s="10" t="s">
        <v>7</v>
      </c>
      <c r="E9" s="9">
        <v>900000</v>
      </c>
      <c r="F9"/>
      <c r="G9"/>
      <c r="H9"/>
    </row>
    <row r="10" spans="1:8" x14ac:dyDescent="0.3">
      <c r="B10" s="11">
        <v>44743</v>
      </c>
      <c r="C10" s="10" t="s">
        <v>9</v>
      </c>
      <c r="D10" s="10" t="s">
        <v>8</v>
      </c>
      <c r="E10" s="9">
        <v>200000</v>
      </c>
      <c r="F10"/>
      <c r="G10"/>
      <c r="H10"/>
    </row>
    <row r="11" spans="1:8" x14ac:dyDescent="0.3">
      <c r="B11" s="11">
        <v>44748</v>
      </c>
      <c r="C11" s="10" t="s">
        <v>6</v>
      </c>
      <c r="D11" s="10" t="s">
        <v>7</v>
      </c>
      <c r="E11" s="9">
        <v>27000</v>
      </c>
      <c r="F11"/>
      <c r="G11"/>
      <c r="H11"/>
    </row>
    <row r="12" spans="1:8" x14ac:dyDescent="0.3">
      <c r="B12" s="11">
        <v>44748</v>
      </c>
      <c r="C12" s="10" t="s">
        <v>6</v>
      </c>
      <c r="D12" s="10" t="s">
        <v>5</v>
      </c>
      <c r="E12" s="9">
        <v>15000</v>
      </c>
      <c r="F12"/>
      <c r="G12"/>
      <c r="H12"/>
    </row>
    <row r="13" spans="1:8" x14ac:dyDescent="0.3">
      <c r="B13" s="11">
        <v>44748</v>
      </c>
      <c r="C13" s="10" t="s">
        <v>6</v>
      </c>
      <c r="D13" s="10" t="s">
        <v>5</v>
      </c>
      <c r="E13" s="9">
        <v>80000</v>
      </c>
      <c r="F13"/>
      <c r="G13"/>
      <c r="H13"/>
    </row>
    <row r="14" spans="1:8" x14ac:dyDescent="0.3">
      <c r="B14" s="23"/>
      <c r="E14" s="24"/>
      <c r="F14"/>
      <c r="G14"/>
      <c r="H14"/>
    </row>
    <row r="16" spans="1:8" s="1" customFormat="1" x14ac:dyDescent="0.3">
      <c r="A16"/>
      <c r="B16" s="25" t="s">
        <v>23</v>
      </c>
      <c r="C16"/>
      <c r="D16"/>
    </row>
    <row r="17" spans="1:8" x14ac:dyDescent="0.3">
      <c r="B17" s="27" t="s">
        <v>4</v>
      </c>
      <c r="C17" s="11">
        <v>44748</v>
      </c>
    </row>
    <row r="18" spans="1:8" x14ac:dyDescent="0.3">
      <c r="B18" s="27" t="s">
        <v>2</v>
      </c>
      <c r="C18" s="29" t="s">
        <v>5</v>
      </c>
    </row>
    <row r="19" spans="1:8" x14ac:dyDescent="0.3">
      <c r="B19" s="28" t="s">
        <v>1</v>
      </c>
      <c r="C19" s="30"/>
      <c r="D19" t="s">
        <v>24</v>
      </c>
    </row>
    <row r="21" spans="1:8" x14ac:dyDescent="0.3">
      <c r="B21" s="8" t="s">
        <v>4</v>
      </c>
      <c r="C21" s="7" t="s">
        <v>3</v>
      </c>
      <c r="D21" s="7" t="s">
        <v>2</v>
      </c>
      <c r="E21" s="6" t="s">
        <v>1</v>
      </c>
    </row>
    <row r="22" spans="1:8" x14ac:dyDescent="0.3">
      <c r="B22" s="23" cm="1">
        <f t="array" ref="B22:E23">_xlfn._xlws.FILTER($B$6:$E$13,IF($C$17="",($B$6:$B$13=$B$6:$B$13),($B$6:$B$13=$C$17))*IF($C$18="",($D$6:$D$13=$D$6:$D$13),($D$6:$D$13=$C$18))*IF(C19="",($E$6:$E$13=$E$6:$E$13),($E$6:$E$13&gt;=$C$19)),"찾는 자료가 없음")</f>
        <v>44748</v>
      </c>
      <c r="C22" t="str">
        <v>서초 아트박스</v>
      </c>
      <c r="D22" t="str">
        <v>클립</v>
      </c>
      <c r="E22" s="1">
        <v>15000</v>
      </c>
      <c r="F22" s="1" t="str">
        <f ca="1">_xlfn.FORMULATEXT(B22)</f>
        <v>=FILTER($B$6:$E$13,IF($C$17="",($B$6:$B$13=$B$6:$B$13),($B$6:$B$13=$C$17))*IF($C$18="",($D$6:$D$13=$D$6:$D$13),($D$6:$D$13=$C$18))*IF(C19="",($E$6:$E$13=$E$6:$E$13),($E$6:$E$13&gt;=$C$19)),"찾는 자료가 없음")</v>
      </c>
    </row>
    <row r="23" spans="1:8" x14ac:dyDescent="0.3">
      <c r="B23" s="23">
        <v>44748</v>
      </c>
      <c r="C23" t="str">
        <v>서초 아트박스</v>
      </c>
      <c r="D23" t="str">
        <v>클립</v>
      </c>
      <c r="E23" s="1">
        <v>80000</v>
      </c>
    </row>
    <row r="24" spans="1:8" x14ac:dyDescent="0.3">
      <c r="B24" s="23"/>
    </row>
    <row r="25" spans="1:8" x14ac:dyDescent="0.3">
      <c r="B25" s="23"/>
    </row>
    <row r="26" spans="1:8" x14ac:dyDescent="0.3">
      <c r="B26" s="23"/>
    </row>
    <row r="27" spans="1:8" x14ac:dyDescent="0.3">
      <c r="B27" s="23"/>
    </row>
    <row r="31" spans="1:8" x14ac:dyDescent="0.3">
      <c r="A31" s="5" t="s">
        <v>0</v>
      </c>
      <c r="B31"/>
      <c r="C31" s="4"/>
      <c r="E31"/>
      <c r="F31"/>
      <c r="G31"/>
      <c r="H31"/>
    </row>
    <row r="32" spans="1:8" s="22" customFormat="1" ht="23.25" x14ac:dyDescent="0.35">
      <c r="A32" s="31" t="s">
        <v>16</v>
      </c>
      <c r="B32" s="31"/>
      <c r="C32" s="31"/>
      <c r="D32" s="31"/>
      <c r="E32" s="31"/>
    </row>
    <row r="33" spans="1:5" s="22" customFormat="1" ht="23.25" x14ac:dyDescent="0.35">
      <c r="A33" s="31" t="s">
        <v>12</v>
      </c>
      <c r="B33" s="31"/>
      <c r="C33" s="31"/>
      <c r="D33" s="31"/>
      <c r="E33" s="31"/>
    </row>
  </sheetData>
  <mergeCells count="2">
    <mergeCell ref="A32:E32"/>
    <mergeCell ref="A33:E33"/>
  </mergeCells>
  <phoneticPr fontId="2" type="noConversion"/>
  <hyperlinks>
    <hyperlink ref="A32" r:id="rId1" xr:uid="{C0FA0D1C-AD29-4B6B-B202-F817316E397F}"/>
    <hyperlink ref="A33" r:id="rId2" xr:uid="{37648F5E-64C6-4B9D-ACE6-AE6984B68E2C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함수사용법</vt:lpstr>
      <vt:lpstr>함수응용-조건설정</vt:lpstr>
    </vt:vector>
  </TitlesOfParts>
  <Company>https://xlworks.net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2020-11-14T06:09:10Z</dcterms:created>
  <dcterms:modified xsi:type="dcterms:W3CDTF">2024-12-07T17:43:42Z</dcterms:modified>
</cp:coreProperties>
</file>