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F76F73B6-2FD1-4ECE-A017-DA1CE540CC6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1" l="1"/>
  <c r="D4" i="11"/>
  <c r="B5" i="11"/>
  <c r="D5" i="11"/>
  <c r="B6" i="11"/>
  <c r="D6" i="11"/>
  <c r="B7" i="11"/>
  <c r="D7" i="11"/>
  <c r="B8" i="11"/>
  <c r="D8" i="11"/>
  <c r="B9" i="11"/>
  <c r="D9" i="11"/>
  <c r="B10" i="11"/>
  <c r="D10" i="11"/>
  <c r="B11" i="11"/>
  <c r="D11" i="11"/>
  <c r="B12" i="11"/>
  <c r="D12" i="11"/>
  <c r="B13" i="11"/>
  <c r="D13" i="11"/>
  <c r="B14" i="11"/>
  <c r="D14" i="11"/>
  <c r="B15" i="11"/>
  <c r="D15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</calcChain>
</file>

<file path=xl/sharedStrings.xml><?xml version="1.0" encoding="utf-8"?>
<sst xmlns="http://schemas.openxmlformats.org/spreadsheetml/2006/main" count="37" uniqueCount="22">
  <si>
    <t>©https://xlworks.net</t>
    <phoneticPr fontId="1" type="noConversion"/>
  </si>
  <si>
    <t>사용 예</t>
    <phoneticPr fontId="1" type="noConversion"/>
  </si>
  <si>
    <t>값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</si>
  <si>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</si>
  <si>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 xml:space="preserve">==&gt; </t>
    <phoneticPr fontId="1" type="noConversion"/>
  </si>
  <si>
    <t>엑셀함수 CODE - 문자의 코드값 구하기</t>
    <phoneticPr fontId="1" type="noConversion"/>
  </si>
  <si>
    <t>A</t>
    <phoneticPr fontId="1" type="noConversion"/>
  </si>
  <si>
    <t>Apple</t>
    <phoneticPr fontId="1" type="noConversion"/>
  </si>
  <si>
    <t>B</t>
    <phoneticPr fontId="1" type="noConversion"/>
  </si>
  <si>
    <t>C</t>
    <phoneticPr fontId="1" type="noConversion"/>
  </si>
  <si>
    <t>가</t>
    <phoneticPr fontId="1" type="noConversion"/>
  </si>
  <si>
    <t>가방</t>
    <phoneticPr fontId="1" type="noConversion"/>
  </si>
  <si>
    <t>나</t>
    <phoneticPr fontId="1" type="noConversion"/>
  </si>
  <si>
    <t>%</t>
    <phoneticPr fontId="1" type="noConversion"/>
  </si>
  <si>
    <t>★</t>
    <phoneticPr fontId="1" type="noConversion"/>
  </si>
  <si>
    <t>CODE함수</t>
    <phoneticPr fontId="1" type="noConversion"/>
  </si>
  <si>
    <t>UNICODE함수</t>
    <phoneticPr fontId="1" type="noConversion"/>
  </si>
  <si>
    <t>1</t>
    <phoneticPr fontId="1" type="noConversion"/>
  </si>
  <si>
    <t>다</t>
    <phoneticPr fontId="1" type="noConversion"/>
  </si>
  <si>
    <t>주의 : CODE함수는 ANSI code를 사용하고 UNICODE함수는 Unicode를 사용하므로 결과가 틀림(ASCII Table에 있는 것만 일치함)</t>
    <phoneticPr fontId="1" type="noConversion"/>
  </si>
  <si>
    <t>https://xlworks.net/excel-function-code/</t>
    <phoneticPr fontId="1" type="noConversion"/>
  </si>
  <si>
    <t>코드가 다름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</si>
</sst>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3" applyFont="1" applyAlignment="1">
      <alignment horizontal="center" vertical="center"/>
    </xf>
    <xf numFmtId="0" fontId="9" fillId="0" borderId="0" xfId="0" applyFont="1">
      <alignment vertical="center"/>
    </xf>
    <xf numFmtId="20" fontId="0" fillId="0" borderId="1" xfId="0" quotePrefix="1" applyNumberFormat="1" applyBorder="1">
      <alignment vertical="center"/>
    </xf>
    <xf numFmtId="0" fontId="12" fillId="0" borderId="0" xfId="1" applyFont="1" applyAlignment="1">
      <alignment horizontal="left"/>
    </xf>
    <xf numFmtId="0" fontId="13" fillId="0" borderId="0" xfId="0" quotePrefix="1" applyFont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3" fillId="0" borderId="0" xfId="0" quotePrefix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1" xfId="0" applyFont="1" applyBorder="1">
      <alignment vertical="center"/>
    </xf>
    <xf numFmtId="20" fontId="0" fillId="3" borderId="1" xfId="0" quotePrefix="1" applyNumberFormat="1" applyFill="1" applyBorder="1">
      <alignment vertical="center"/>
    </xf>
    <xf numFmtId="0" fontId="0" fillId="3" borderId="1" xfId="0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1" xfId="0" quotePrefix="1" applyNumberFormat="1" applyBorder="1">
      <alignment vertical="center"/>
    </xf>
    <xf numFmtId="0" fontId="9" fillId="0" borderId="0" xfId="0" applyFont="1" applyFill="1" applyAlignment="1"/>
    <xf numFmtId="0" fontId="9" fillId="0" borderId="0" xfId="0" applyFont="1" applyFill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o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E37"/>
  <sheetViews>
    <sheetView tabSelected="1" zoomScale="85" zoomScaleNormal="85" workbookViewId="0">
      <selection activeCell="P24" sqref="P24"/>
    </sheetView>
  </sheetViews>
  <sheetFormatPr defaultRowHeight="16.5" x14ac:dyDescent="0.3"/>
  <cols>
    <col min="1" max="1" width="3.375" customWidth="1"/>
    <col min="2" max="2" width="16.625" style="6" customWidth="1"/>
    <col min="3" max="4" width="14.5" customWidth="1"/>
    <col min="5" max="5" width="12.25" customWidth="1"/>
  </cols>
  <sheetData>
    <row r="1" spans="1:5" ht="26.25" x14ac:dyDescent="0.3">
      <c r="A1" s="5" t="s">
        <v>5</v>
      </c>
    </row>
    <row r="2" spans="1:5" x14ac:dyDescent="0.3">
      <c r="A2" s="7"/>
      <c r="B2"/>
      <c r="C2" s="8"/>
    </row>
    <row r="3" spans="1:5" ht="17.25" x14ac:dyDescent="0.3">
      <c r="A3" s="7"/>
      <c r="B3" s="9" t="s">
        <v>1</v>
      </c>
      <c r="C3" s="8"/>
    </row>
    <row r="4" spans="1:5" s="13" customFormat="1" x14ac:dyDescent="0.3">
      <c r="A4" s="7"/>
      <c r="B4" s="18" t="str">
        <f t="shared" ref="B4:B12" ca="1" si="0">_xlfn.FORMULATEXT(D4)</f>
        <v>=CODE("A")</v>
      </c>
      <c r="C4" s="16" t="s">
        <v>4</v>
      </c>
      <c r="D4" s="19">
        <f>CODE("A")</f>
        <v>65</v>
      </c>
      <c r="E4" s="18"/>
    </row>
    <row r="5" spans="1:5" s="13" customFormat="1" x14ac:dyDescent="0.3">
      <c r="A5" s="7"/>
      <c r="B5" s="18" t="str">
        <f t="shared" ca="1" si="0"/>
        <v>=CODE("Apple")</v>
      </c>
      <c r="C5" s="16" t="s">
        <v>4</v>
      </c>
      <c r="D5" s="19">
        <f>CODE("Apple")</f>
        <v>65</v>
      </c>
      <c r="E5" s="18"/>
    </row>
    <row r="6" spans="1:5" s="13" customFormat="1" x14ac:dyDescent="0.3">
      <c r="A6" s="7"/>
      <c r="B6" s="18" t="str">
        <f t="shared" ca="1" si="0"/>
        <v>=CODE("B")</v>
      </c>
      <c r="C6" s="16" t="s">
        <v>4</v>
      </c>
      <c r="D6" s="19">
        <f>CODE("B")</f>
        <v>66</v>
      </c>
      <c r="E6" s="18"/>
    </row>
    <row r="7" spans="1:5" s="13" customFormat="1" x14ac:dyDescent="0.3">
      <c r="A7" s="7"/>
      <c r="B7" s="18" t="str">
        <f t="shared" ca="1" si="0"/>
        <v>=CODE("C")</v>
      </c>
      <c r="C7" s="16" t="s">
        <v>4</v>
      </c>
      <c r="D7" s="19">
        <f>CODE("C")</f>
        <v>67</v>
      </c>
      <c r="E7" s="18"/>
    </row>
    <row r="8" spans="1:5" s="30" customFormat="1" x14ac:dyDescent="0.3">
      <c r="A8" s="29"/>
      <c r="B8" s="20" t="str">
        <f t="shared" ca="1" si="0"/>
        <v>=CODE("가")</v>
      </c>
      <c r="C8" s="21" t="s">
        <v>4</v>
      </c>
      <c r="D8" s="22">
        <f>CODE("가")</f>
        <v>45217</v>
      </c>
      <c r="E8" s="20"/>
    </row>
    <row r="9" spans="1:5" s="30" customFormat="1" x14ac:dyDescent="0.3">
      <c r="A9" s="29"/>
      <c r="B9" s="20" t="str">
        <f t="shared" ca="1" si="0"/>
        <v>=CODE("가방")</v>
      </c>
      <c r="C9" s="21" t="s">
        <v>4</v>
      </c>
      <c r="D9" s="22">
        <f>CODE("가방")</f>
        <v>45217</v>
      </c>
      <c r="E9" s="20"/>
    </row>
    <row r="10" spans="1:5" s="30" customFormat="1" x14ac:dyDescent="0.3">
      <c r="A10" s="29"/>
      <c r="B10" s="20" t="str">
        <f t="shared" ca="1" si="0"/>
        <v>=CODE("나")</v>
      </c>
      <c r="C10" s="21" t="s">
        <v>4</v>
      </c>
      <c r="D10" s="22">
        <f>CODE("나")</f>
        <v>45994</v>
      </c>
      <c r="E10" s="20"/>
    </row>
    <row r="11" spans="1:5" s="30" customFormat="1" x14ac:dyDescent="0.3">
      <c r="A11" s="29"/>
      <c r="B11" s="20" t="str">
        <f t="shared" ca="1" si="0"/>
        <v>=CODE("다")</v>
      </c>
      <c r="C11" s="21" t="s">
        <v>4</v>
      </c>
      <c r="D11" s="22">
        <f>CODE("다")</f>
        <v>46297</v>
      </c>
      <c r="E11" s="20"/>
    </row>
    <row r="12" spans="1:5" s="17" customFormat="1" ht="17.25" customHeight="1" x14ac:dyDescent="0.3">
      <c r="A12" s="29"/>
      <c r="B12" s="20" t="str">
        <f t="shared" ca="1" si="0"/>
        <v>=CODE("1")</v>
      </c>
      <c r="C12" s="21" t="s">
        <v>4</v>
      </c>
      <c r="D12" s="22">
        <f>CODE("1")</f>
        <v>49</v>
      </c>
      <c r="E12" s="23"/>
    </row>
    <row r="13" spans="1:5" s="17" customFormat="1" x14ac:dyDescent="0.3">
      <c r="A13" s="29"/>
      <c r="B13" s="20" t="str">
        <f t="shared" ref="B13" ca="1" si="1">_xlfn.FORMULATEXT(D13)</f>
        <v>=CODE(1)</v>
      </c>
      <c r="C13" s="21" t="s">
        <v>4</v>
      </c>
      <c r="D13" s="22">
        <f>CODE(1)</f>
        <v>49</v>
      </c>
      <c r="E13" s="23"/>
    </row>
    <row r="14" spans="1:5" s="17" customFormat="1" x14ac:dyDescent="0.3">
      <c r="A14" s="29"/>
      <c r="B14" s="20" t="str">
        <f ca="1">_xlfn.FORMULATEXT(D14)</f>
        <v>=CODE("%")</v>
      </c>
      <c r="C14" s="21" t="s">
        <v>4</v>
      </c>
      <c r="D14" s="22">
        <f>CODE("%")</f>
        <v>37</v>
      </c>
      <c r="E14" s="23"/>
    </row>
    <row r="15" spans="1:5" s="17" customFormat="1" x14ac:dyDescent="0.3">
      <c r="A15" s="29"/>
      <c r="B15" s="20" t="str">
        <f ca="1">_xlfn.FORMULATEXT(D15)</f>
        <v>=CODE("★")</v>
      </c>
      <c r="C15" s="21" t="s">
        <v>4</v>
      </c>
      <c r="D15" s="22">
        <f>CODE("★")</f>
        <v>41434</v>
      </c>
      <c r="E15" s="23"/>
    </row>
    <row r="16" spans="1:5" ht="17.25" x14ac:dyDescent="0.3">
      <c r="A16" s="7"/>
      <c r="B16" s="9"/>
      <c r="C16" s="8"/>
    </row>
    <row r="17" spans="1:5" ht="17.25" x14ac:dyDescent="0.3">
      <c r="A17" s="7"/>
      <c r="B17" s="9"/>
      <c r="C17" s="8"/>
    </row>
    <row r="18" spans="1:5" ht="17.25" x14ac:dyDescent="0.3">
      <c r="A18" s="7"/>
      <c r="B18" s="9" t="s">
        <v>19</v>
      </c>
      <c r="C18" s="8"/>
    </row>
    <row r="19" spans="1:5" x14ac:dyDescent="0.3">
      <c r="A19" s="7"/>
      <c r="B19" s="10" t="s">
        <v>2</v>
      </c>
      <c r="C19" s="10" t="s">
        <v>15</v>
      </c>
      <c r="D19" s="10" t="s">
        <v>16</v>
      </c>
    </row>
    <row r="20" spans="1:5" x14ac:dyDescent="0.3">
      <c r="A20" s="7"/>
      <c r="B20" s="14" t="s">
        <v>6</v>
      </c>
      <c r="C20" s="11">
        <f>CODE(B20)</f>
        <v>65</v>
      </c>
      <c r="D20" s="11">
        <f>_xlfn.UNICODE(B20)</f>
        <v>65</v>
      </c>
    </row>
    <row r="21" spans="1:5" x14ac:dyDescent="0.3">
      <c r="A21" s="7"/>
      <c r="B21" s="14" t="s">
        <v>7</v>
      </c>
      <c r="C21" s="11">
        <f t="shared" ref="C21:C31" si="2">CODE(B21)</f>
        <v>65</v>
      </c>
      <c r="D21" s="11">
        <f t="shared" ref="D21:D31" si="3">_xlfn.UNICODE(B21)</f>
        <v>65</v>
      </c>
    </row>
    <row r="22" spans="1:5" x14ac:dyDescent="0.3">
      <c r="A22" s="7"/>
      <c r="B22" s="14" t="s">
        <v>8</v>
      </c>
      <c r="C22" s="11">
        <f t="shared" si="2"/>
        <v>66</v>
      </c>
      <c r="D22" s="11">
        <f t="shared" si="3"/>
        <v>66</v>
      </c>
    </row>
    <row r="23" spans="1:5" x14ac:dyDescent="0.3">
      <c r="A23" s="7"/>
      <c r="B23" s="14" t="s">
        <v>9</v>
      </c>
      <c r="C23" s="11">
        <f t="shared" si="2"/>
        <v>67</v>
      </c>
      <c r="D23" s="11">
        <f t="shared" si="3"/>
        <v>67</v>
      </c>
    </row>
    <row r="24" spans="1:5" x14ac:dyDescent="0.3">
      <c r="A24" s="7"/>
      <c r="B24" s="25" t="s">
        <v>10</v>
      </c>
      <c r="C24" s="26">
        <f t="shared" si="2"/>
        <v>45217</v>
      </c>
      <c r="D24" s="26">
        <f t="shared" si="3"/>
        <v>44032</v>
      </c>
      <c r="E24" t="s">
        <v>21</v>
      </c>
    </row>
    <row r="25" spans="1:5" x14ac:dyDescent="0.3">
      <c r="A25" s="7"/>
      <c r="B25" s="25" t="s">
        <v>11</v>
      </c>
      <c r="C25" s="26">
        <f t="shared" si="2"/>
        <v>45217</v>
      </c>
      <c r="D25" s="26">
        <f t="shared" si="3"/>
        <v>44032</v>
      </c>
      <c r="E25" t="s">
        <v>21</v>
      </c>
    </row>
    <row r="26" spans="1:5" x14ac:dyDescent="0.3">
      <c r="A26" s="7"/>
      <c r="B26" s="25" t="s">
        <v>12</v>
      </c>
      <c r="C26" s="26">
        <f t="shared" ref="C26" si="4">CODE(B26)</f>
        <v>45994</v>
      </c>
      <c r="D26" s="26">
        <f t="shared" ref="D26" si="5">_xlfn.UNICODE(B26)</f>
        <v>45208</v>
      </c>
      <c r="E26" t="s">
        <v>21</v>
      </c>
    </row>
    <row r="27" spans="1:5" x14ac:dyDescent="0.3">
      <c r="A27" s="7"/>
      <c r="B27" s="25" t="s">
        <v>18</v>
      </c>
      <c r="C27" s="26">
        <f t="shared" si="2"/>
        <v>46297</v>
      </c>
      <c r="D27" s="26">
        <f t="shared" si="3"/>
        <v>45796</v>
      </c>
      <c r="E27" t="s">
        <v>21</v>
      </c>
    </row>
    <row r="28" spans="1:5" x14ac:dyDescent="0.3">
      <c r="A28" s="7"/>
      <c r="B28" s="28" t="s">
        <v>17</v>
      </c>
      <c r="C28" s="11">
        <f>CODE(B28)</f>
        <v>49</v>
      </c>
      <c r="D28" s="11">
        <f>_xlfn.UNICODE(B28)</f>
        <v>49</v>
      </c>
    </row>
    <row r="29" spans="1:5" x14ac:dyDescent="0.3">
      <c r="A29" s="7"/>
      <c r="B29" s="28">
        <v>1</v>
      </c>
      <c r="C29" s="11">
        <f t="shared" ref="C29" si="6">CODE(B29)</f>
        <v>49</v>
      </c>
      <c r="D29" s="11">
        <f t="shared" ref="D29" si="7">_xlfn.UNICODE(B29)</f>
        <v>49</v>
      </c>
    </row>
    <row r="30" spans="1:5" ht="17.25" x14ac:dyDescent="0.3">
      <c r="A30" s="7"/>
      <c r="B30" s="24" t="s">
        <v>13</v>
      </c>
      <c r="C30" s="11">
        <f t="shared" si="2"/>
        <v>37</v>
      </c>
      <c r="D30" s="11">
        <f t="shared" si="3"/>
        <v>37</v>
      </c>
    </row>
    <row r="31" spans="1:5" ht="17.25" x14ac:dyDescent="0.3">
      <c r="A31" s="7"/>
      <c r="B31" s="27" t="s">
        <v>14</v>
      </c>
      <c r="C31" s="26">
        <f t="shared" si="2"/>
        <v>41434</v>
      </c>
      <c r="D31" s="26">
        <f t="shared" si="3"/>
        <v>9733</v>
      </c>
      <c r="E31" t="s">
        <v>21</v>
      </c>
    </row>
    <row r="32" spans="1:5" ht="17.25" x14ac:dyDescent="0.3">
      <c r="A32" s="7"/>
      <c r="B32" s="9"/>
      <c r="C32" s="8"/>
    </row>
    <row r="34" spans="1:5" x14ac:dyDescent="0.3">
      <c r="B34"/>
      <c r="C34" s="12"/>
    </row>
    <row r="35" spans="1:5" s="1" customFormat="1" x14ac:dyDescent="0.3">
      <c r="A35" s="2" t="s">
        <v>3</v>
      </c>
      <c r="B35" s="3"/>
      <c r="C35" s="3"/>
      <c r="D35" s="3"/>
    </row>
    <row r="36" spans="1:5" s="4" customFormat="1" ht="23.25" x14ac:dyDescent="0.35">
      <c r="A36" s="15" t="s">
        <v>20</v>
      </c>
      <c r="B36" s="15"/>
      <c r="C36" s="15"/>
      <c r="D36" s="15"/>
      <c r="E36" s="15"/>
    </row>
    <row r="37" spans="1:5" s="4" customFormat="1" ht="23.25" x14ac:dyDescent="0.35">
      <c r="A37" s="15" t="s">
        <v>0</v>
      </c>
      <c r="B37" s="15"/>
      <c r="C37" s="15"/>
      <c r="D37" s="15"/>
      <c r="E37" s="15"/>
    </row>
  </sheetData>
  <mergeCells count="2">
    <mergeCell ref="A36:E36"/>
    <mergeCell ref="A37:E37"/>
  </mergeCells>
  <phoneticPr fontId="1" type="noConversion"/>
  <hyperlinks>
    <hyperlink ref="A36" r:id="rId1" xr:uid="{9D4F050C-6BA5-4ECA-8D1D-4D4D0D892CDF}"/>
    <hyperlink ref="A37" r:id="rId2" xr:uid="{B5A052B7-CB8B-4C0F-81E5-2C8573016A8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2021-02-14T07:28:23Z</dcterms:modified>
</cp:coreProperties>
</file>