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0E524E63-D436-424B-95AB-FD405C657807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도움말" sheetId="6" r:id="rId1"/>
    <sheet name="거래처별판매실적" sheetId="13" r:id="rId2"/>
    <sheet name="피벗1" sheetId="39" r:id="rId3"/>
    <sheet name="피벗2" sheetId="40" r:id="rId4"/>
  </sheets>
  <definedNames>
    <definedName name="_xlnm._FilterDatabase" localSheetId="1" hidden="1">거래처별판매실적!$A$1:$G$34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3" l="1"/>
  <c r="G5" i="13"/>
  <c r="G3" i="13"/>
  <c r="G4" i="13"/>
  <c r="G6" i="13"/>
  <c r="G7" i="13"/>
  <c r="G21" i="13"/>
  <c r="G20" i="13"/>
  <c r="G23" i="13"/>
  <c r="G25" i="13"/>
  <c r="G24" i="13"/>
  <c r="G26" i="13"/>
  <c r="G28" i="13"/>
  <c r="G29" i="13"/>
  <c r="G30" i="13"/>
  <c r="G31" i="13"/>
  <c r="G32" i="13"/>
  <c r="G33" i="13"/>
  <c r="G34" i="13"/>
  <c r="G8" i="13"/>
  <c r="G9" i="13"/>
  <c r="G10" i="13"/>
  <c r="G11" i="13"/>
  <c r="G13" i="13"/>
  <c r="G12" i="13"/>
  <c r="G14" i="13"/>
  <c r="G17" i="13"/>
  <c r="G15" i="13"/>
  <c r="G16" i="13"/>
  <c r="G18" i="13"/>
  <c r="G19" i="13"/>
  <c r="G22" i="13"/>
  <c r="G27" i="13"/>
</calcChain>
</file>

<file path=xl/sharedStrings.xml><?xml version="1.0" encoding="utf-8"?>
<sst xmlns="http://schemas.openxmlformats.org/spreadsheetml/2006/main" count="293" uniqueCount="91">
  <si>
    <t>거래처명</t>
    <phoneticPr fontId="1" type="noConversion"/>
  </si>
  <si>
    <t>수량(a)</t>
    <phoneticPr fontId="1" type="noConversion"/>
  </si>
  <si>
    <t>단가(b)</t>
    <phoneticPr fontId="1" type="noConversion"/>
  </si>
  <si>
    <t>합계(a*b)</t>
    <phoneticPr fontId="1" type="noConversion"/>
  </si>
  <si>
    <t>신림문구</t>
    <phoneticPr fontId="1" type="noConversion"/>
  </si>
  <si>
    <t>나나문구 홍익점</t>
    <phoneticPr fontId="1" type="noConversion"/>
  </si>
  <si>
    <t>판매일자</t>
    <phoneticPr fontId="1" type="noConversion"/>
  </si>
  <si>
    <t>모나미 볼펜</t>
    <phoneticPr fontId="1" type="noConversion"/>
  </si>
  <si>
    <t>품명</t>
    <phoneticPr fontId="1" type="noConversion"/>
  </si>
  <si>
    <t>오피스 수정테이프</t>
    <phoneticPr fontId="1" type="noConversion"/>
  </si>
  <si>
    <t>더블에이 A4용지</t>
    <phoneticPr fontId="1" type="noConversion"/>
  </si>
  <si>
    <t>복사용지</t>
    <phoneticPr fontId="1" type="noConversion"/>
  </si>
  <si>
    <t>상품분류</t>
    <phoneticPr fontId="1" type="noConversion"/>
  </si>
  <si>
    <t>노트</t>
    <phoneticPr fontId="1" type="noConversion"/>
  </si>
  <si>
    <t>합지 스프링노트</t>
    <phoneticPr fontId="1" type="noConversion"/>
  </si>
  <si>
    <t>노트</t>
    <phoneticPr fontId="1" type="noConversion"/>
  </si>
  <si>
    <t>카카오프렌즈 인덱스 노트 라이언</t>
    <phoneticPr fontId="1" type="noConversion"/>
  </si>
  <si>
    <t>노트</t>
    <phoneticPr fontId="1" type="noConversion"/>
  </si>
  <si>
    <t>노트</t>
    <phoneticPr fontId="1" type="noConversion"/>
  </si>
  <si>
    <t>카카오프렌즈 인덱스 노트 네오</t>
    <phoneticPr fontId="1" type="noConversion"/>
  </si>
  <si>
    <t>신촌오피스</t>
    <phoneticPr fontId="1" type="noConversion"/>
  </si>
  <si>
    <t>데스크 오거나이저</t>
    <phoneticPr fontId="1" type="noConversion"/>
  </si>
  <si>
    <t>홍대문구</t>
    <phoneticPr fontId="1" type="noConversion"/>
  </si>
  <si>
    <t>네임펜F (중간글씨용) 흑색</t>
    <phoneticPr fontId="1" type="noConversion"/>
  </si>
  <si>
    <t>포스트잇 노트 (654) 노랑</t>
    <phoneticPr fontId="1" type="noConversion"/>
  </si>
  <si>
    <t>포스트잇 노트 큐브 3색</t>
    <phoneticPr fontId="1" type="noConversion"/>
  </si>
  <si>
    <t>아현 아트박스</t>
    <phoneticPr fontId="1" type="noConversion"/>
  </si>
  <si>
    <t>스카치 다용도 테이프</t>
    <phoneticPr fontId="1" type="noConversion"/>
  </si>
  <si>
    <t>피스코리아 클립</t>
    <phoneticPr fontId="1" type="noConversion"/>
  </si>
  <si>
    <t>피스코리아 더블클립</t>
    <phoneticPr fontId="1" type="noConversion"/>
  </si>
  <si>
    <t>옵텍스 형광펜 혼합3색</t>
    <phoneticPr fontId="1" type="noConversion"/>
  </si>
  <si>
    <t>나나문구 서현점</t>
    <phoneticPr fontId="1" type="noConversion"/>
  </si>
  <si>
    <t>나나문구 대치점</t>
    <phoneticPr fontId="1" type="noConversion"/>
  </si>
  <si>
    <t>보드마카 청색</t>
    <phoneticPr fontId="1" type="noConversion"/>
  </si>
  <si>
    <t>사무용 스테플러침 (33호)</t>
    <phoneticPr fontId="1" type="noConversion"/>
  </si>
  <si>
    <t>피스코리아 35호 스테플러</t>
    <phoneticPr fontId="1" type="noConversion"/>
  </si>
  <si>
    <t>옥스포드 노트</t>
    <phoneticPr fontId="1" type="noConversion"/>
  </si>
  <si>
    <t>가양 아트박스</t>
  </si>
  <si>
    <t>엑셀 배우기 – 엑셀중급강좌</t>
    <phoneticPr fontId="1" type="noConversion"/>
  </si>
  <si>
    <t>총합계</t>
  </si>
  <si>
    <t>이 파일에 대한 설명은 엑셀웍스 홈페이지에서 볼 수 있습니다.</t>
    <phoneticPr fontId="1" type="noConversion"/>
  </si>
  <si>
    <t>©https://xlworks.net</t>
    <phoneticPr fontId="1" type="noConversion"/>
  </si>
  <si>
    <t>기타</t>
    <phoneticPr fontId="1" type="noConversion"/>
  </si>
  <si>
    <t>필기구</t>
    <phoneticPr fontId="1" type="noConversion"/>
  </si>
  <si>
    <t>나나문구 대치점</t>
  </si>
  <si>
    <t>나나문구 서현점</t>
  </si>
  <si>
    <t>나나문구 홍익점</t>
  </si>
  <si>
    <t>신림문구</t>
  </si>
  <si>
    <t>신촌오피스</t>
  </si>
  <si>
    <t>아현 아트박스</t>
  </si>
  <si>
    <t>홍대문구</t>
  </si>
  <si>
    <t>기타</t>
  </si>
  <si>
    <t>노트</t>
  </si>
  <si>
    <t>복사용지</t>
  </si>
  <si>
    <t>필기구</t>
  </si>
  <si>
    <t>합계 : 합계(a*b)</t>
  </si>
  <si>
    <t>거래처명</t>
  </si>
  <si>
    <t>상품분류</t>
  </si>
  <si>
    <t>가양 아트박스 요약</t>
  </si>
  <si>
    <t>나나문구 대치점 요약</t>
  </si>
  <si>
    <t>나나문구 서현점 요약</t>
  </si>
  <si>
    <t>나나문구 홍익점 요약</t>
  </si>
  <si>
    <t>신림문구 요약</t>
  </si>
  <si>
    <t>신촌오피스 요약</t>
  </si>
  <si>
    <t>아현 아트박스 요약</t>
  </si>
  <si>
    <t>홍대문구 요약</t>
  </si>
  <si>
    <t>http://xlworks.net/excel-pivot-design-style</t>
    <phoneticPr fontId="1" type="noConversion"/>
  </si>
  <si>
    <t>포스트잇 노트 (654) 노랑</t>
  </si>
  <si>
    <t>포스트잇 노트 큐브 3색</t>
  </si>
  <si>
    <t>합지 스프링노트</t>
  </si>
  <si>
    <t>더블에이 A4용지</t>
  </si>
  <si>
    <t>네임펜F (중간글씨용) 흑색</t>
  </si>
  <si>
    <t>모나미 볼펜</t>
  </si>
  <si>
    <t>사무용 스테플러침 (33호)</t>
  </si>
  <si>
    <t>피스코리아 35호 스테플러</t>
  </si>
  <si>
    <t>보드마카 청색</t>
  </si>
  <si>
    <t>데스크 오거나이저</t>
  </si>
  <si>
    <t>카카오프렌즈 인덱스 노트 네오</t>
  </si>
  <si>
    <t>카카오프렌즈 인덱스 노트 라이언</t>
  </si>
  <si>
    <t>오피스 수정테이프</t>
  </si>
  <si>
    <t>옥스포드 노트</t>
  </si>
  <si>
    <t>스카치 다용도 테이프</t>
  </si>
  <si>
    <t>피스코리아 더블클립</t>
  </si>
  <si>
    <t>피스코리아 클립</t>
  </si>
  <si>
    <t>옵텍스 형광펜 혼합3색</t>
  </si>
  <si>
    <t>품명</t>
  </si>
  <si>
    <t>기타 요약</t>
  </si>
  <si>
    <t>노트 요약</t>
  </si>
  <si>
    <t>복사용지 요약</t>
  </si>
  <si>
    <t>필기구 요약</t>
  </si>
  <si>
    <t>엑셀 피벗테이블 디자인(스타일 적용/수정/새로 만들기)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</si>
</sst>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6"/>
      <color rgb="FF333333"/>
      <name val="맑은 고딕"/>
      <family val="3"/>
      <charset val="129"/>
      <scheme val="minor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13">
    <xf numFmtId="0" fontId="0" fillId="0" borderId="0" xfId="0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1" xfId="0" applyFont="1" applyBorder="1" applyAlignment="1">
      <alignment vertical="center" wrapText="1"/>
    </xf>
    <xf numFmtId="41" fontId="0" fillId="0" borderId="0" xfId="1" applyFont="1">
      <alignment vertical="center"/>
    </xf>
    <xf numFmtId="14" fontId="0" fillId="0" borderId="0" xfId="0" applyNumberFormat="1">
      <alignment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1" fontId="3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pivotButton="1">
      <alignment vertical="center"/>
    </xf>
    <xf numFmtId="0" fontId="8" fillId="0" borderId="0" xfId="2" applyFont="1" applyAlignment="1"/>
    <xf numFmtId="0" fontId="0" fillId="0" borderId="0" xfId="0" applyNumberFormat="1">
      <alignment vertical="center"/>
    </xf>
  </cellXfs>
  <cellStyles count="3">
    <cellStyle name="쉼표 [0]" xfId="1" builtinId="6"/>
    <cellStyle name="표준" xfId="0" builtinId="0"/>
    <cellStyle name="하이퍼링크" xfId="2" builtinId="8"/>
  </cellStyles>
  <dxfs count="17">
    <dxf>
      <font>
        <b/>
        <i val="0"/>
      </font>
      <fill>
        <patternFill>
          <bgColor rgb="FFDBC9FF"/>
        </patternFill>
      </fill>
    </dxf>
    <dxf>
      <font>
        <b/>
        <i val="0"/>
        <color theme="0"/>
      </font>
      <fill>
        <patternFill>
          <bgColor rgb="FF7F7FA9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ont>
        <b/>
        <i val="0"/>
        <color theme="0"/>
      </font>
      <fill>
        <patternFill>
          <bgColor rgb="FF9966FF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  <vertical style="thin">
          <color rgb="FF9999FF"/>
        </vertical>
        <horizontal style="thin">
          <color rgb="FF9999FF"/>
        </horizontal>
      </border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color auto="1"/>
      </font>
      <fill>
        <patternFill patternType="solid">
          <bgColor theme="0" tint="-0.14996795556505021"/>
        </patternFill>
      </fill>
    </dxf>
    <dxf>
      <font>
        <b/>
        <color theme="1"/>
      </font>
      <fill>
        <patternFill>
          <bgColor rgb="FFFFC000"/>
        </patternFill>
      </fill>
      <border>
        <bottom style="thin">
          <color theme="7" tint="0.59999389629810485"/>
        </bottom>
      </border>
    </dxf>
    <dxf>
      <font>
        <color theme="1"/>
      </font>
      <fill>
        <patternFill patternType="solid">
          <fgColor theme="7" tint="0.59999389629810485"/>
          <bgColor theme="7" tint="0.59999389629810485"/>
        </patternFill>
      </fill>
      <border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</border>
    </dxf>
    <dxf>
      <fill>
        <patternFill patternType="solid">
          <fgColor theme="7" tint="0.79998168889431442"/>
          <bgColor theme="7" tint="0.79998168889431442"/>
        </patternFill>
      </fill>
      <border>
        <left style="thin">
          <color theme="7" tint="0.59999389629810485"/>
        </left>
        <right style="thin">
          <color theme="7" tint="0.59999389629810485"/>
        </right>
      </border>
    </dxf>
    <dxf>
      <fill>
        <patternFill patternType="solid">
          <fgColor theme="7" tint="0.79998168889431442"/>
          <bgColor theme="7" tint="0.79998168889431442"/>
        </patternFill>
      </fill>
      <border>
        <top style="thin">
          <color theme="7" tint="0.59999389629810485"/>
        </top>
        <bottom style="thin">
          <color theme="7" tint="0.59999389629810485"/>
        </bottom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solid">
          <fgColor theme="7" tint="0.79998168889431442"/>
          <bgColor theme="7" tint="0.79998168889431442"/>
        </patternFill>
      </fill>
      <border>
        <left style="thin">
          <color theme="7" tint="0.59999389629810485"/>
        </left>
        <right style="thin">
          <color theme="7" tint="0.59999389629810485"/>
        </right>
        <vertical style="thin">
          <color theme="7" tint="0.59999389629810485"/>
        </vertical>
      </border>
    </dxf>
  </dxfs>
  <tableStyles count="2" defaultTableStyle="TableStyleMedium2" defaultPivotStyle="PivotStyleLight16">
    <tableStyle name="PivotStyleMedium19 커스텀" table="0" count="13" xr9:uid="{FFD2EC84-8B3C-475C-A85F-66BF9ED2324F}">
      <tableStyleElement type="wholeTable" dxfId="16"/>
      <tableStyleElement type="headerRow" dxfId="15"/>
      <tableStyleElement type="totalRow" dxfId="14"/>
      <tableStyleElement type="firstRowStripe" dxfId="13"/>
      <tableStyleElement type="firstColumnStripe" dxfId="12"/>
      <tableStyleElement type="firstSubtotalColumn" dxfId="11"/>
      <tableStyleElement type="firstSubtotalRow" dxfId="10"/>
      <tableStyleElement type="secondSubtotalRow" dxfId="9"/>
      <tableStyleElement type="firstRowSubheading" dxfId="8"/>
      <tableStyleElement type="secondRowSubheading" dxfId="7"/>
      <tableStyleElement type="thirdRowSubheading" dxfId="6"/>
      <tableStyleElement type="pageFieldLabels" dxfId="5"/>
      <tableStyleElement type="pageFieldValues" dxfId="4"/>
    </tableStyle>
    <tableStyle name="피벗 테이블 스타일 1" table="0" count="4" xr9:uid="{9F69497F-8752-4B2F-9676-0B77CC4E4FD0}">
      <tableStyleElement type="headerRow" dxfId="3"/>
      <tableStyleElement type="totalRow" dxfId="2"/>
      <tableStyleElement type="firstSubtotalRow" dxfId="1"/>
      <tableStyleElement type="secondSubtotalRow" dxfId="0"/>
    </tableStyle>
  </tableStyles>
  <colors>
    <mruColors>
      <color rgb="FF7F7FA9"/>
      <color rgb="FF666699"/>
      <color rgb="FF008080"/>
      <color rgb="FF9966FF"/>
      <color rgb="FFDBC9FF"/>
      <color rgb="FFECD9FF"/>
      <color rgb="FFCC99FF"/>
      <color rgb="FF9999FF"/>
      <color rgb="FFDDDD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324.943570138887" createdVersion="6" refreshedVersion="6" minRefreshableVersion="3" recordCount="33" xr:uid="{2D1552BF-F4B8-4FDA-859B-6F305F3A7F5A}">
  <cacheSource type="worksheet">
    <worksheetSource ref="A1:G34" sheet="거래처별판매실적"/>
  </cacheSource>
  <cacheFields count="8">
    <cacheField name="판매일자" numFmtId="14">
      <sharedItems containsSemiMixedTypes="0" containsNonDate="0" containsDate="1" containsString="0" minDate="2021-07-01T00:00:00" maxDate="2021-08-05T00:00:00" count="9">
        <d v="2021-07-02T00:00:00"/>
        <d v="2021-08-04T00:00:00"/>
        <d v="2021-07-12T00:00:00"/>
        <d v="2021-07-04T00:00:00"/>
        <d v="2021-07-01T00:00:00"/>
        <d v="2021-08-01T00:00:00"/>
        <d v="2021-07-03T00:00:00"/>
        <d v="2021-07-06T00:00:00"/>
        <d v="2021-07-05T00:00:00"/>
      </sharedItems>
      <fieldGroup par="7" base="0">
        <rangePr groupBy="days" startDate="2021-07-01T00:00:00" endDate="2021-08-05T00:00:00"/>
        <groupItems count="368">
          <s v="&lt;2021-07-01"/>
          <s v="1월1일"/>
          <s v="1월2일"/>
          <s v="1월3일"/>
          <s v="1월4일"/>
          <s v="1월5일"/>
          <s v="1월6일"/>
          <s v="1월7일"/>
          <s v="1월8일"/>
          <s v="1월9일"/>
          <s v="1월10일"/>
          <s v="1월11일"/>
          <s v="1월12일"/>
          <s v="1월13일"/>
          <s v="1월14일"/>
          <s v="1월15일"/>
          <s v="1월16일"/>
          <s v="1월17일"/>
          <s v="1월18일"/>
          <s v="1월19일"/>
          <s v="1월20일"/>
          <s v="1월21일"/>
          <s v="1월22일"/>
          <s v="1월23일"/>
          <s v="1월24일"/>
          <s v="1월25일"/>
          <s v="1월26일"/>
          <s v="1월27일"/>
          <s v="1월28일"/>
          <s v="1월29일"/>
          <s v="1월30일"/>
          <s v="1월31일"/>
          <s v="2월1일"/>
          <s v="2월2일"/>
          <s v="2월3일"/>
          <s v="2월4일"/>
          <s v="2월5일"/>
          <s v="2월6일"/>
          <s v="2월7일"/>
          <s v="2월8일"/>
          <s v="2월9일"/>
          <s v="2월10일"/>
          <s v="2월11일"/>
          <s v="2월12일"/>
          <s v="2월13일"/>
          <s v="2월14일"/>
          <s v="2월15일"/>
          <s v="2월16일"/>
          <s v="2월17일"/>
          <s v="2월18일"/>
          <s v="2월19일"/>
          <s v="2월20일"/>
          <s v="2월21일"/>
          <s v="2월22일"/>
          <s v="2월23일"/>
          <s v="2월24일"/>
          <s v="2월25일"/>
          <s v="2월26일"/>
          <s v="2월27일"/>
          <s v="2월28일"/>
          <s v="2월29일"/>
          <s v="3월1일"/>
          <s v="3월2일"/>
          <s v="3월3일"/>
          <s v="3월4일"/>
          <s v="3월5일"/>
          <s v="3월6일"/>
          <s v="3월7일"/>
          <s v="3월8일"/>
          <s v="3월9일"/>
          <s v="3월10일"/>
          <s v="3월11일"/>
          <s v="3월12일"/>
          <s v="3월13일"/>
          <s v="3월14일"/>
          <s v="3월15일"/>
          <s v="3월16일"/>
          <s v="3월17일"/>
          <s v="3월18일"/>
          <s v="3월19일"/>
          <s v="3월20일"/>
          <s v="3월21일"/>
          <s v="3월22일"/>
          <s v="3월23일"/>
          <s v="3월24일"/>
          <s v="3월25일"/>
          <s v="3월26일"/>
          <s v="3월27일"/>
          <s v="3월28일"/>
          <s v="3월29일"/>
          <s v="3월30일"/>
          <s v="3월31일"/>
          <s v="4월1일"/>
          <s v="4월2일"/>
          <s v="4월3일"/>
          <s v="4월4일"/>
          <s v="4월5일"/>
          <s v="4월6일"/>
          <s v="4월7일"/>
          <s v="4월8일"/>
          <s v="4월9일"/>
          <s v="4월10일"/>
          <s v="4월11일"/>
          <s v="4월12일"/>
          <s v="4월13일"/>
          <s v="4월14일"/>
          <s v="4월15일"/>
          <s v="4월16일"/>
          <s v="4월17일"/>
          <s v="4월18일"/>
          <s v="4월19일"/>
          <s v="4월20일"/>
          <s v="4월21일"/>
          <s v="4월22일"/>
          <s v="4월23일"/>
          <s v="4월24일"/>
          <s v="4월25일"/>
          <s v="4월26일"/>
          <s v="4월27일"/>
          <s v="4월28일"/>
          <s v="4월29일"/>
          <s v="4월30일"/>
          <s v="5월1일"/>
          <s v="5월2일"/>
          <s v="5월3일"/>
          <s v="5월4일"/>
          <s v="5월5일"/>
          <s v="5월6일"/>
          <s v="5월7일"/>
          <s v="5월8일"/>
          <s v="5월9일"/>
          <s v="5월10일"/>
          <s v="5월11일"/>
          <s v="5월12일"/>
          <s v="5월13일"/>
          <s v="5월14일"/>
          <s v="5월15일"/>
          <s v="5월16일"/>
          <s v="5월17일"/>
          <s v="5월18일"/>
          <s v="5월19일"/>
          <s v="5월20일"/>
          <s v="5월21일"/>
          <s v="5월22일"/>
          <s v="5월23일"/>
          <s v="5월24일"/>
          <s v="5월25일"/>
          <s v="5월26일"/>
          <s v="5월27일"/>
          <s v="5월28일"/>
          <s v="5월29일"/>
          <s v="5월30일"/>
          <s v="5월31일"/>
          <s v="6월1일"/>
          <s v="6월2일"/>
          <s v="6월3일"/>
          <s v="6월4일"/>
          <s v="6월5일"/>
          <s v="6월6일"/>
          <s v="6월7일"/>
          <s v="6월8일"/>
          <s v="6월9일"/>
          <s v="6월10일"/>
          <s v="6월11일"/>
          <s v="6월12일"/>
          <s v="6월13일"/>
          <s v="6월14일"/>
          <s v="6월15일"/>
          <s v="6월16일"/>
          <s v="6월17일"/>
          <s v="6월18일"/>
          <s v="6월19일"/>
          <s v="6월20일"/>
          <s v="6월21일"/>
          <s v="6월22일"/>
          <s v="6월23일"/>
          <s v="6월24일"/>
          <s v="6월25일"/>
          <s v="6월26일"/>
          <s v="6월27일"/>
          <s v="6월28일"/>
          <s v="6월29일"/>
          <s v="6월30일"/>
          <s v="7월1일"/>
          <s v="7월2일"/>
          <s v="7월3일"/>
          <s v="7월4일"/>
          <s v="7월5일"/>
          <s v="7월6일"/>
          <s v="7월7일"/>
          <s v="7월8일"/>
          <s v="7월9일"/>
          <s v="7월10일"/>
          <s v="7월11일"/>
          <s v="7월12일"/>
          <s v="7월13일"/>
          <s v="7월14일"/>
          <s v="7월15일"/>
          <s v="7월16일"/>
          <s v="7월17일"/>
          <s v="7월18일"/>
          <s v="7월19일"/>
          <s v="7월20일"/>
          <s v="7월21일"/>
          <s v="7월22일"/>
          <s v="7월23일"/>
          <s v="7월24일"/>
          <s v="7월25일"/>
          <s v="7월26일"/>
          <s v="7월27일"/>
          <s v="7월28일"/>
          <s v="7월29일"/>
          <s v="7월30일"/>
          <s v="7월31일"/>
          <s v="8월1일"/>
          <s v="8월2일"/>
          <s v="8월3일"/>
          <s v="8월4일"/>
          <s v="8월5일"/>
          <s v="8월6일"/>
          <s v="8월7일"/>
          <s v="8월8일"/>
          <s v="8월9일"/>
          <s v="8월10일"/>
          <s v="8월11일"/>
          <s v="8월12일"/>
          <s v="8월13일"/>
          <s v="8월14일"/>
          <s v="8월15일"/>
          <s v="8월16일"/>
          <s v="8월17일"/>
          <s v="8월18일"/>
          <s v="8월19일"/>
          <s v="8월20일"/>
          <s v="8월21일"/>
          <s v="8월22일"/>
          <s v="8월23일"/>
          <s v="8월24일"/>
          <s v="8월25일"/>
          <s v="8월26일"/>
          <s v="8월27일"/>
          <s v="8월28일"/>
          <s v="8월29일"/>
          <s v="8월30일"/>
          <s v="8월31일"/>
          <s v="9월1일"/>
          <s v="9월2일"/>
          <s v="9월3일"/>
          <s v="9월4일"/>
          <s v="9월5일"/>
          <s v="9월6일"/>
          <s v="9월7일"/>
          <s v="9월8일"/>
          <s v="9월9일"/>
          <s v="9월10일"/>
          <s v="9월11일"/>
          <s v="9월12일"/>
          <s v="9월13일"/>
          <s v="9월14일"/>
          <s v="9월15일"/>
          <s v="9월16일"/>
          <s v="9월17일"/>
          <s v="9월18일"/>
          <s v="9월19일"/>
          <s v="9월20일"/>
          <s v="9월21일"/>
          <s v="9월22일"/>
          <s v="9월23일"/>
          <s v="9월24일"/>
          <s v="9월25일"/>
          <s v="9월26일"/>
          <s v="9월27일"/>
          <s v="9월28일"/>
          <s v="9월29일"/>
          <s v="9월30일"/>
          <s v="10월1일"/>
          <s v="10월2일"/>
          <s v="10월3일"/>
          <s v="10월4일"/>
          <s v="10월5일"/>
          <s v="10월6일"/>
          <s v="10월7일"/>
          <s v="10월8일"/>
          <s v="10월9일"/>
          <s v="10월10일"/>
          <s v="10월11일"/>
          <s v="10월12일"/>
          <s v="10월13일"/>
          <s v="10월14일"/>
          <s v="10월15일"/>
          <s v="10월16일"/>
          <s v="10월17일"/>
          <s v="10월18일"/>
          <s v="10월19일"/>
          <s v="10월20일"/>
          <s v="10월21일"/>
          <s v="10월22일"/>
          <s v="10월23일"/>
          <s v="10월24일"/>
          <s v="10월25일"/>
          <s v="10월26일"/>
          <s v="10월27일"/>
          <s v="10월28일"/>
          <s v="10월29일"/>
          <s v="10월30일"/>
          <s v="10월31일"/>
          <s v="11월1일"/>
          <s v="11월2일"/>
          <s v="11월3일"/>
          <s v="11월4일"/>
          <s v="11월5일"/>
          <s v="11월6일"/>
          <s v="11월7일"/>
          <s v="11월8일"/>
          <s v="11월9일"/>
          <s v="11월10일"/>
          <s v="11월11일"/>
          <s v="11월12일"/>
          <s v="11월13일"/>
          <s v="11월14일"/>
          <s v="11월15일"/>
          <s v="11월16일"/>
          <s v="11월17일"/>
          <s v="11월18일"/>
          <s v="11월19일"/>
          <s v="11월20일"/>
          <s v="11월21일"/>
          <s v="11월22일"/>
          <s v="11월23일"/>
          <s v="11월24일"/>
          <s v="11월25일"/>
          <s v="11월26일"/>
          <s v="11월27일"/>
          <s v="11월28일"/>
          <s v="11월29일"/>
          <s v="11월30일"/>
          <s v="12월1일"/>
          <s v="12월2일"/>
          <s v="12월3일"/>
          <s v="12월4일"/>
          <s v="12월5일"/>
          <s v="12월6일"/>
          <s v="12월7일"/>
          <s v="12월8일"/>
          <s v="12월9일"/>
          <s v="12월10일"/>
          <s v="12월11일"/>
          <s v="12월12일"/>
          <s v="12월13일"/>
          <s v="12월14일"/>
          <s v="12월15일"/>
          <s v="12월16일"/>
          <s v="12월17일"/>
          <s v="12월18일"/>
          <s v="12월19일"/>
          <s v="12월20일"/>
          <s v="12월21일"/>
          <s v="12월22일"/>
          <s v="12월23일"/>
          <s v="12월24일"/>
          <s v="12월25일"/>
          <s v="12월26일"/>
          <s v="12월27일"/>
          <s v="12월28일"/>
          <s v="12월29일"/>
          <s v="12월30일"/>
          <s v="12월31일"/>
          <s v="&gt;2021-08-05"/>
        </groupItems>
      </fieldGroup>
    </cacheField>
    <cacheField name="거래처명" numFmtId="0">
      <sharedItems count="8">
        <s v="가양 아트박스"/>
        <s v="나나문구 대치점"/>
        <s v="나나문구 서현점"/>
        <s v="나나문구 홍익점"/>
        <s v="신림문구"/>
        <s v="신촌오피스"/>
        <s v="아현 아트박스"/>
        <s v="홍대문구"/>
      </sharedItems>
    </cacheField>
    <cacheField name="상품분류" numFmtId="0">
      <sharedItems count="4">
        <s v="노트"/>
        <s v="기타"/>
        <s v="복사용지"/>
        <s v="필기구"/>
      </sharedItems>
    </cacheField>
    <cacheField name="품명" numFmtId="0">
      <sharedItems count="18">
        <s v="합지 스프링노트"/>
        <s v="포스트잇 노트 (654) 노랑"/>
        <s v="포스트잇 노트 큐브 3색"/>
        <s v="더블에이 A4용지"/>
        <s v="모나미 볼펜"/>
        <s v="네임펜F (중간글씨용) 흑색"/>
        <s v="피스코리아 35호 스테플러"/>
        <s v="사무용 스테플러침 (33호)"/>
        <s v="보드마카 청색"/>
        <s v="데스크 오거나이저"/>
        <s v="카카오프렌즈 인덱스 노트 라이언"/>
        <s v="카카오프렌즈 인덱스 노트 네오"/>
        <s v="오피스 수정테이프"/>
        <s v="옥스포드 노트"/>
        <s v="스카치 다용도 테이프"/>
        <s v="피스코리아 클립"/>
        <s v="피스코리아 더블클립"/>
        <s v="옵텍스 형광펜 혼합3색"/>
      </sharedItems>
    </cacheField>
    <cacheField name="수량(a)" numFmtId="41">
      <sharedItems containsSemiMixedTypes="0" containsString="0" containsNumber="1" containsInteger="1" minValue="5" maxValue="250"/>
    </cacheField>
    <cacheField name="단가(b)" numFmtId="41">
      <sharedItems containsSemiMixedTypes="0" containsString="0" containsNumber="1" containsInteger="1" minValue="100" maxValue="20000"/>
    </cacheField>
    <cacheField name="합계(a*b)" numFmtId="41">
      <sharedItems containsSemiMixedTypes="0" containsString="0" containsNumber="1" containsInteger="1" minValue="15000" maxValue="900000"/>
    </cacheField>
    <cacheField name="월" numFmtId="0" databaseField="0">
      <fieldGroup base="0">
        <rangePr groupBy="months" startDate="2021-07-01T00:00:00" endDate="2021-08-05T00:00:00"/>
        <groupItems count="14">
          <s v="&lt;2021-07-01"/>
          <s v="1월"/>
          <s v="2월"/>
          <s v="3월"/>
          <s v="4월"/>
          <s v="5월"/>
          <s v="6월"/>
          <s v="7월"/>
          <s v="8월"/>
          <s v="9월"/>
          <s v="10월"/>
          <s v="11월"/>
          <s v="12월"/>
          <s v="&gt;2021-08-0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x v="0"/>
    <x v="0"/>
    <x v="0"/>
    <x v="0"/>
    <n v="20"/>
    <n v="2500"/>
    <n v="50000"/>
  </r>
  <r>
    <x v="1"/>
    <x v="0"/>
    <x v="1"/>
    <x v="1"/>
    <n v="20"/>
    <n v="1700"/>
    <n v="34000"/>
  </r>
  <r>
    <x v="1"/>
    <x v="0"/>
    <x v="1"/>
    <x v="2"/>
    <n v="20"/>
    <n v="2300"/>
    <n v="46000"/>
  </r>
  <r>
    <x v="1"/>
    <x v="0"/>
    <x v="2"/>
    <x v="3"/>
    <n v="30"/>
    <n v="20000"/>
    <n v="600000"/>
  </r>
  <r>
    <x v="1"/>
    <x v="0"/>
    <x v="3"/>
    <x v="4"/>
    <n v="250"/>
    <n v="100"/>
    <n v="25000"/>
  </r>
  <r>
    <x v="1"/>
    <x v="0"/>
    <x v="3"/>
    <x v="5"/>
    <n v="10"/>
    <n v="6000"/>
    <n v="60000"/>
  </r>
  <r>
    <x v="2"/>
    <x v="1"/>
    <x v="1"/>
    <x v="6"/>
    <n v="10"/>
    <n v="4550"/>
    <n v="45500"/>
  </r>
  <r>
    <x v="2"/>
    <x v="1"/>
    <x v="1"/>
    <x v="7"/>
    <n v="50"/>
    <n v="950"/>
    <n v="47500"/>
  </r>
  <r>
    <x v="2"/>
    <x v="1"/>
    <x v="3"/>
    <x v="5"/>
    <n v="10"/>
    <n v="6000"/>
    <n v="60000"/>
  </r>
  <r>
    <x v="2"/>
    <x v="1"/>
    <x v="3"/>
    <x v="8"/>
    <n v="15"/>
    <n v="4300"/>
    <n v="64500"/>
  </r>
  <r>
    <x v="3"/>
    <x v="2"/>
    <x v="1"/>
    <x v="9"/>
    <n v="5"/>
    <n v="15000"/>
    <n v="75000"/>
  </r>
  <r>
    <x v="3"/>
    <x v="2"/>
    <x v="2"/>
    <x v="3"/>
    <n v="30"/>
    <n v="20000"/>
    <n v="600000"/>
  </r>
  <r>
    <x v="3"/>
    <x v="2"/>
    <x v="3"/>
    <x v="4"/>
    <n v="250"/>
    <n v="100"/>
    <n v="25000"/>
  </r>
  <r>
    <x v="4"/>
    <x v="3"/>
    <x v="1"/>
    <x v="1"/>
    <n v="20"/>
    <n v="1700"/>
    <n v="34000"/>
  </r>
  <r>
    <x v="4"/>
    <x v="3"/>
    <x v="1"/>
    <x v="2"/>
    <n v="20"/>
    <n v="2300"/>
    <n v="46000"/>
  </r>
  <r>
    <x v="4"/>
    <x v="3"/>
    <x v="2"/>
    <x v="3"/>
    <n v="20"/>
    <n v="20000"/>
    <n v="400000"/>
  </r>
  <r>
    <x v="5"/>
    <x v="3"/>
    <x v="0"/>
    <x v="10"/>
    <n v="25"/>
    <n v="5000"/>
    <n v="125000"/>
  </r>
  <r>
    <x v="5"/>
    <x v="3"/>
    <x v="0"/>
    <x v="11"/>
    <n v="25"/>
    <n v="5000"/>
    <n v="125000"/>
  </r>
  <r>
    <x v="4"/>
    <x v="4"/>
    <x v="1"/>
    <x v="12"/>
    <n v="10"/>
    <n v="20000"/>
    <n v="200000"/>
  </r>
  <r>
    <x v="4"/>
    <x v="4"/>
    <x v="0"/>
    <x v="13"/>
    <n v="150"/>
    <n v="6000"/>
    <n v="900000"/>
  </r>
  <r>
    <x v="4"/>
    <x v="4"/>
    <x v="0"/>
    <x v="11"/>
    <n v="30"/>
    <n v="5000"/>
    <n v="150000"/>
  </r>
  <r>
    <x v="4"/>
    <x v="4"/>
    <x v="3"/>
    <x v="4"/>
    <n v="200"/>
    <n v="100"/>
    <n v="20000"/>
  </r>
  <r>
    <x v="5"/>
    <x v="4"/>
    <x v="1"/>
    <x v="12"/>
    <n v="10"/>
    <n v="20000"/>
    <n v="200000"/>
  </r>
  <r>
    <x v="5"/>
    <x v="4"/>
    <x v="0"/>
    <x v="11"/>
    <n v="30"/>
    <n v="5000"/>
    <n v="150000"/>
  </r>
  <r>
    <x v="5"/>
    <x v="4"/>
    <x v="3"/>
    <x v="4"/>
    <n v="200"/>
    <n v="100"/>
    <n v="20000"/>
  </r>
  <r>
    <x v="6"/>
    <x v="5"/>
    <x v="0"/>
    <x v="10"/>
    <n v="25"/>
    <n v="5000"/>
    <n v="125000"/>
  </r>
  <r>
    <x v="7"/>
    <x v="6"/>
    <x v="1"/>
    <x v="14"/>
    <n v="30"/>
    <n v="900"/>
    <n v="27000"/>
  </r>
  <r>
    <x v="7"/>
    <x v="6"/>
    <x v="1"/>
    <x v="15"/>
    <n v="50"/>
    <n v="300"/>
    <n v="15000"/>
  </r>
  <r>
    <x v="7"/>
    <x v="6"/>
    <x v="1"/>
    <x v="16"/>
    <n v="20"/>
    <n v="4000"/>
    <n v="80000"/>
  </r>
  <r>
    <x v="7"/>
    <x v="6"/>
    <x v="3"/>
    <x v="17"/>
    <n v="30"/>
    <n v="3000"/>
    <n v="90000"/>
  </r>
  <r>
    <x v="8"/>
    <x v="7"/>
    <x v="1"/>
    <x v="1"/>
    <n v="20"/>
    <n v="1700"/>
    <n v="34000"/>
  </r>
  <r>
    <x v="8"/>
    <x v="7"/>
    <x v="1"/>
    <x v="2"/>
    <n v="20"/>
    <n v="2300"/>
    <n v="46000"/>
  </r>
  <r>
    <x v="8"/>
    <x v="7"/>
    <x v="3"/>
    <x v="5"/>
    <n v="10"/>
    <n v="6000"/>
    <n v="6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ABF62F-5B8E-43B5-A6ED-469BBE49DDC6}" name="피벗 테이블1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compact="0" compactData="0" multipleFieldFilters="0">
  <location ref="A3:D62" firstHeaderRow="1" firstDataRow="1" firstDataCol="3"/>
  <pivotFields count="8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compact="0" outline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>
      <items count="5">
        <item x="1"/>
        <item x="0"/>
        <item x="2"/>
        <item x="3"/>
        <item t="default"/>
      </items>
    </pivotField>
    <pivotField axis="axisRow" compact="0" outline="0" showAll="0">
      <items count="19">
        <item x="5"/>
        <item x="3"/>
        <item x="9"/>
        <item x="4"/>
        <item x="8"/>
        <item x="7"/>
        <item x="14"/>
        <item x="12"/>
        <item x="13"/>
        <item x="17"/>
        <item x="11"/>
        <item x="10"/>
        <item x="1"/>
        <item x="2"/>
        <item x="6"/>
        <item x="16"/>
        <item x="15"/>
        <item x="0"/>
        <item t="default"/>
      </items>
    </pivotField>
    <pivotField compact="0" numFmtId="41" outline="0" showAll="0"/>
    <pivotField compact="0" numFmtId="41" outline="0" showAll="0"/>
    <pivotField dataField="1" compact="0" numFmtId="41" outline="0" showAll="0"/>
    <pivotField compact="0" outline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1"/>
    <field x="2"/>
    <field x="3"/>
  </rowFields>
  <rowItems count="59">
    <i>
      <x/>
      <x/>
      <x v="12"/>
    </i>
    <i r="2">
      <x v="13"/>
    </i>
    <i t="default" r="1">
      <x/>
    </i>
    <i r="1">
      <x v="1"/>
      <x v="17"/>
    </i>
    <i t="default" r="1">
      <x v="1"/>
    </i>
    <i r="1">
      <x v="2"/>
      <x v="1"/>
    </i>
    <i t="default" r="1">
      <x v="2"/>
    </i>
    <i r="1">
      <x v="3"/>
      <x/>
    </i>
    <i r="2">
      <x v="3"/>
    </i>
    <i t="default" r="1">
      <x v="3"/>
    </i>
    <i t="default">
      <x/>
    </i>
    <i>
      <x v="1"/>
      <x/>
      <x v="5"/>
    </i>
    <i r="2">
      <x v="14"/>
    </i>
    <i t="default" r="1">
      <x/>
    </i>
    <i r="1">
      <x v="3"/>
      <x/>
    </i>
    <i r="2">
      <x v="4"/>
    </i>
    <i t="default" r="1">
      <x v="3"/>
    </i>
    <i t="default">
      <x v="1"/>
    </i>
    <i>
      <x v="2"/>
      <x/>
      <x v="2"/>
    </i>
    <i t="default" r="1">
      <x/>
    </i>
    <i r="1">
      <x v="2"/>
      <x v="1"/>
    </i>
    <i t="default" r="1">
      <x v="2"/>
    </i>
    <i r="1">
      <x v="3"/>
      <x v="3"/>
    </i>
    <i t="default" r="1">
      <x v="3"/>
    </i>
    <i t="default">
      <x v="2"/>
    </i>
    <i>
      <x v="3"/>
      <x/>
      <x v="12"/>
    </i>
    <i r="2">
      <x v="13"/>
    </i>
    <i t="default" r="1">
      <x/>
    </i>
    <i r="1">
      <x v="1"/>
      <x v="10"/>
    </i>
    <i r="2">
      <x v="11"/>
    </i>
    <i t="default" r="1">
      <x v="1"/>
    </i>
    <i r="1">
      <x v="2"/>
      <x v="1"/>
    </i>
    <i t="default" r="1">
      <x v="2"/>
    </i>
    <i t="default">
      <x v="3"/>
    </i>
    <i>
      <x v="4"/>
      <x/>
      <x v="7"/>
    </i>
    <i t="default" r="1">
      <x/>
    </i>
    <i r="1">
      <x v="1"/>
      <x v="8"/>
    </i>
    <i r="2">
      <x v="10"/>
    </i>
    <i t="default" r="1">
      <x v="1"/>
    </i>
    <i r="1">
      <x v="3"/>
      <x v="3"/>
    </i>
    <i t="default" r="1">
      <x v="3"/>
    </i>
    <i t="default">
      <x v="4"/>
    </i>
    <i>
      <x v="5"/>
      <x v="1"/>
      <x v="11"/>
    </i>
    <i t="default" r="1">
      <x v="1"/>
    </i>
    <i t="default">
      <x v="5"/>
    </i>
    <i>
      <x v="6"/>
      <x/>
      <x v="6"/>
    </i>
    <i r="2">
      <x v="15"/>
    </i>
    <i r="2">
      <x v="16"/>
    </i>
    <i t="default" r="1">
      <x/>
    </i>
    <i r="1">
      <x v="3"/>
      <x v="9"/>
    </i>
    <i t="default" r="1">
      <x v="3"/>
    </i>
    <i t="default">
      <x v="6"/>
    </i>
    <i>
      <x v="7"/>
      <x/>
      <x v="12"/>
    </i>
    <i r="2">
      <x v="13"/>
    </i>
    <i t="default" r="1">
      <x/>
    </i>
    <i r="1">
      <x v="3"/>
      <x/>
    </i>
    <i t="default" r="1">
      <x v="3"/>
    </i>
    <i t="default">
      <x v="7"/>
    </i>
    <i t="grand">
      <x/>
    </i>
  </rowItems>
  <colItems count="1">
    <i/>
  </colItems>
  <dataFields count="1">
    <dataField name="합계 : 합계(a*b)" fld="6" baseField="0" baseItem="0"/>
  </dataFields>
  <pivotTableStyleInfo name="PivotStyleMedium19 커스텀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584A75-1D14-4BB2-A2D6-E4E40B7770FF}" name="피벗 테이블2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compact="0" compactData="0" multipleFieldFilters="0">
  <location ref="A3:D62" firstHeaderRow="1" firstDataRow="1" firstDataCol="3"/>
  <pivotFields count="8">
    <pivotField compact="0" numFmtId="14" outline="0" subtotalTop="0" showAll="0"/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>
      <items count="5">
        <item x="1"/>
        <item x="0"/>
        <item x="2"/>
        <item x="3"/>
        <item t="default"/>
      </items>
    </pivotField>
    <pivotField axis="axisRow" compact="0" outline="0" subtotalTop="0" showAll="0">
      <items count="19">
        <item x="5"/>
        <item x="3"/>
        <item x="9"/>
        <item x="4"/>
        <item x="8"/>
        <item x="7"/>
        <item x="14"/>
        <item x="12"/>
        <item x="13"/>
        <item x="17"/>
        <item x="11"/>
        <item x="10"/>
        <item x="1"/>
        <item x="2"/>
        <item x="6"/>
        <item x="16"/>
        <item x="15"/>
        <item x="0"/>
        <item t="default"/>
      </items>
    </pivotField>
    <pivotField compact="0" numFmtId="41" outline="0" subtotalTop="0" showAll="0"/>
    <pivotField compact="0" numFmtId="41" outline="0" subtotalTop="0" showAll="0"/>
    <pivotField dataField="1" compact="0" numFmtId="41" outline="0" subtotalTop="0" showAll="0"/>
    <pivotField compact="0" outline="0" subtotalTop="0" showAll="0"/>
  </pivotFields>
  <rowFields count="3">
    <field x="1"/>
    <field x="2"/>
    <field x="3"/>
  </rowFields>
  <rowItems count="59">
    <i>
      <x/>
      <x/>
      <x v="12"/>
    </i>
    <i r="2">
      <x v="13"/>
    </i>
    <i t="default" r="1">
      <x/>
    </i>
    <i r="1">
      <x v="1"/>
      <x v="17"/>
    </i>
    <i t="default" r="1">
      <x v="1"/>
    </i>
    <i r="1">
      <x v="2"/>
      <x v="1"/>
    </i>
    <i t="default" r="1">
      <x v="2"/>
    </i>
    <i r="1">
      <x v="3"/>
      <x/>
    </i>
    <i r="2">
      <x v="3"/>
    </i>
    <i t="default" r="1">
      <x v="3"/>
    </i>
    <i t="default">
      <x/>
    </i>
    <i>
      <x v="1"/>
      <x/>
      <x v="5"/>
    </i>
    <i r="2">
      <x v="14"/>
    </i>
    <i t="default" r="1">
      <x/>
    </i>
    <i r="1">
      <x v="3"/>
      <x/>
    </i>
    <i r="2">
      <x v="4"/>
    </i>
    <i t="default" r="1">
      <x v="3"/>
    </i>
    <i t="default">
      <x v="1"/>
    </i>
    <i>
      <x v="2"/>
      <x/>
      <x v="2"/>
    </i>
    <i t="default" r="1">
      <x/>
    </i>
    <i r="1">
      <x v="2"/>
      <x v="1"/>
    </i>
    <i t="default" r="1">
      <x v="2"/>
    </i>
    <i r="1">
      <x v="3"/>
      <x v="3"/>
    </i>
    <i t="default" r="1">
      <x v="3"/>
    </i>
    <i t="default">
      <x v="2"/>
    </i>
    <i>
      <x v="3"/>
      <x/>
      <x v="12"/>
    </i>
    <i r="2">
      <x v="13"/>
    </i>
    <i t="default" r="1">
      <x/>
    </i>
    <i r="1">
      <x v="1"/>
      <x v="10"/>
    </i>
    <i r="2">
      <x v="11"/>
    </i>
    <i t="default" r="1">
      <x v="1"/>
    </i>
    <i r="1">
      <x v="2"/>
      <x v="1"/>
    </i>
    <i t="default" r="1">
      <x v="2"/>
    </i>
    <i t="default">
      <x v="3"/>
    </i>
    <i>
      <x v="4"/>
      <x/>
      <x v="7"/>
    </i>
    <i t="default" r="1">
      <x/>
    </i>
    <i r="1">
      <x v="1"/>
      <x v="8"/>
    </i>
    <i r="2">
      <x v="10"/>
    </i>
    <i t="default" r="1">
      <x v="1"/>
    </i>
    <i r="1">
      <x v="3"/>
      <x v="3"/>
    </i>
    <i t="default" r="1">
      <x v="3"/>
    </i>
    <i t="default">
      <x v="4"/>
    </i>
    <i>
      <x v="5"/>
      <x v="1"/>
      <x v="11"/>
    </i>
    <i t="default" r="1">
      <x v="1"/>
    </i>
    <i t="default">
      <x v="5"/>
    </i>
    <i>
      <x v="6"/>
      <x/>
      <x v="6"/>
    </i>
    <i r="2">
      <x v="15"/>
    </i>
    <i r="2">
      <x v="16"/>
    </i>
    <i t="default" r="1">
      <x/>
    </i>
    <i r="1">
      <x v="3"/>
      <x v="9"/>
    </i>
    <i t="default" r="1">
      <x v="3"/>
    </i>
    <i t="default">
      <x v="6"/>
    </i>
    <i>
      <x v="7"/>
      <x/>
      <x v="12"/>
    </i>
    <i r="2">
      <x v="13"/>
    </i>
    <i t="default" r="1">
      <x/>
    </i>
    <i r="1">
      <x v="3"/>
      <x/>
    </i>
    <i t="default" r="1">
      <x v="3"/>
    </i>
    <i t="default">
      <x v="7"/>
    </i>
    <i t="grand">
      <x/>
    </i>
  </rowItems>
  <colItems count="1">
    <i/>
  </colItems>
  <dataFields count="1">
    <dataField name="합계 : 합계(a*b)" fld="6" baseField="0" baseItem="0"/>
  </dataFields>
  <pivotTableStyleInfo name="피벗 테이블 스타일 1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xlworks.net/excel-pivot-design-style" TargetMode="External"/><Relationship Id="rId1" Type="http://schemas.openxmlformats.org/officeDocument/2006/relationships/hyperlink" Target="https://xlworks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6"/>
  <sheetViews>
    <sheetView tabSelected="1" workbookViewId="0">
      <selection activeCell="B14" sqref="B14"/>
    </sheetView>
  </sheetViews>
  <sheetFormatPr defaultColWidth="9.125" defaultRowHeight="20.25" x14ac:dyDescent="0.35"/>
  <cols>
    <col min="1" max="1" width="5.25" style="1" customWidth="1"/>
    <col min="2" max="2" width="119" style="1" bestFit="1" customWidth="1"/>
    <col min="3" max="3" width="9.125" style="1"/>
    <col min="4" max="4" width="10.25" style="1" customWidth="1"/>
    <col min="5" max="16384" width="9.125" style="1"/>
  </cols>
  <sheetData>
    <row r="1" spans="2:7" ht="27" thickBot="1" x14ac:dyDescent="0.4">
      <c r="B1" s="3" t="s">
        <v>38</v>
      </c>
    </row>
    <row r="2" spans="2:7" ht="33.75" x14ac:dyDescent="0.6">
      <c r="B2" s="2" t="s">
        <v>90</v>
      </c>
    </row>
    <row r="4" spans="2:7" x14ac:dyDescent="0.35">
      <c r="B4" s="1" t="s">
        <v>40</v>
      </c>
    </row>
    <row r="5" spans="2:7" ht="23.25" x14ac:dyDescent="0.35">
      <c r="B5" s="11" t="s">
        <v>66</v>
      </c>
    </row>
    <row r="6" spans="2:7" ht="23.25" x14ac:dyDescent="0.35">
      <c r="B6" s="11" t="s">
        <v>41</v>
      </c>
      <c r="C6" s="11"/>
      <c r="D6" s="11"/>
      <c r="E6" s="11"/>
      <c r="F6" s="11"/>
      <c r="G6" s="11"/>
    </row>
  </sheetData>
  <phoneticPr fontId="1" type="noConversion"/>
  <hyperlinks>
    <hyperlink ref="B6" r:id="rId1" xr:uid="{449548AE-3CC6-493B-9A27-823E8809EB79}"/>
    <hyperlink ref="B5" r:id="rId2" xr:uid="{00000000-0004-0000-0000-000000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zoomScale="85" zoomScaleNormal="85" workbookViewId="0">
      <pane ySplit="1" topLeftCell="A2" activePane="bottomLeft" state="frozen"/>
      <selection pane="bottomLeft"/>
    </sheetView>
  </sheetViews>
  <sheetFormatPr defaultRowHeight="16.5" x14ac:dyDescent="0.3"/>
  <cols>
    <col min="1" max="1" width="11.125" style="5" bestFit="1" customWidth="1"/>
    <col min="2" max="2" width="15.875" bestFit="1" customWidth="1"/>
    <col min="3" max="3" width="13" bestFit="1" customWidth="1"/>
    <col min="4" max="4" width="25.375" customWidth="1"/>
    <col min="5" max="5" width="9.25" style="4" bestFit="1" customWidth="1"/>
    <col min="6" max="6" width="9" style="4"/>
    <col min="7" max="7" width="11" style="4" bestFit="1" customWidth="1"/>
  </cols>
  <sheetData>
    <row r="1" spans="1:7" s="9" customFormat="1" x14ac:dyDescent="0.3">
      <c r="A1" s="6" t="s">
        <v>6</v>
      </c>
      <c r="B1" s="7" t="s">
        <v>0</v>
      </c>
      <c r="C1" s="7" t="s">
        <v>12</v>
      </c>
      <c r="D1" s="7" t="s">
        <v>8</v>
      </c>
      <c r="E1" s="8" t="s">
        <v>1</v>
      </c>
      <c r="F1" s="8" t="s">
        <v>2</v>
      </c>
      <c r="G1" s="8" t="s">
        <v>3</v>
      </c>
    </row>
    <row r="2" spans="1:7" x14ac:dyDescent="0.3">
      <c r="A2" s="5">
        <v>44379</v>
      </c>
      <c r="B2" t="s">
        <v>37</v>
      </c>
      <c r="C2" t="s">
        <v>15</v>
      </c>
      <c r="D2" t="s">
        <v>14</v>
      </c>
      <c r="E2" s="4">
        <v>20</v>
      </c>
      <c r="F2" s="4">
        <v>2500</v>
      </c>
      <c r="G2" s="4">
        <f t="shared" ref="G2:G34" si="0">E2*F2</f>
        <v>50000</v>
      </c>
    </row>
    <row r="3" spans="1:7" x14ac:dyDescent="0.3">
      <c r="A3" s="5">
        <v>44412</v>
      </c>
      <c r="B3" t="s">
        <v>37</v>
      </c>
      <c r="C3" t="s">
        <v>42</v>
      </c>
      <c r="D3" t="s">
        <v>24</v>
      </c>
      <c r="E3" s="4">
        <v>20</v>
      </c>
      <c r="F3" s="4">
        <v>1700</v>
      </c>
      <c r="G3" s="4">
        <f t="shared" si="0"/>
        <v>34000</v>
      </c>
    </row>
    <row r="4" spans="1:7" x14ac:dyDescent="0.3">
      <c r="A4" s="5">
        <v>44412</v>
      </c>
      <c r="B4" t="s">
        <v>37</v>
      </c>
      <c r="C4" t="s">
        <v>42</v>
      </c>
      <c r="D4" t="s">
        <v>25</v>
      </c>
      <c r="E4" s="4">
        <v>20</v>
      </c>
      <c r="F4" s="4">
        <v>2300</v>
      </c>
      <c r="G4" s="4">
        <f t="shared" si="0"/>
        <v>46000</v>
      </c>
    </row>
    <row r="5" spans="1:7" x14ac:dyDescent="0.3">
      <c r="A5" s="5">
        <v>44412</v>
      </c>
      <c r="B5" t="s">
        <v>37</v>
      </c>
      <c r="C5" t="s">
        <v>11</v>
      </c>
      <c r="D5" t="s">
        <v>10</v>
      </c>
      <c r="E5" s="4">
        <v>30</v>
      </c>
      <c r="F5" s="4">
        <v>20000</v>
      </c>
      <c r="G5" s="4">
        <f t="shared" si="0"/>
        <v>600000</v>
      </c>
    </row>
    <row r="6" spans="1:7" x14ac:dyDescent="0.3">
      <c r="A6" s="5">
        <v>44412</v>
      </c>
      <c r="B6" t="s">
        <v>37</v>
      </c>
      <c r="C6" t="s">
        <v>43</v>
      </c>
      <c r="D6" t="s">
        <v>7</v>
      </c>
      <c r="E6" s="4">
        <v>250</v>
      </c>
      <c r="F6" s="4">
        <v>100</v>
      </c>
      <c r="G6" s="4">
        <f t="shared" si="0"/>
        <v>25000</v>
      </c>
    </row>
    <row r="7" spans="1:7" x14ac:dyDescent="0.3">
      <c r="A7" s="5">
        <v>44412</v>
      </c>
      <c r="B7" t="s">
        <v>37</v>
      </c>
      <c r="C7" t="s">
        <v>43</v>
      </c>
      <c r="D7" t="s">
        <v>23</v>
      </c>
      <c r="E7" s="4">
        <v>10</v>
      </c>
      <c r="F7" s="4">
        <v>6000</v>
      </c>
      <c r="G7" s="4">
        <f t="shared" si="0"/>
        <v>60000</v>
      </c>
    </row>
    <row r="8" spans="1:7" x14ac:dyDescent="0.3">
      <c r="A8" s="5">
        <v>44389</v>
      </c>
      <c r="B8" t="s">
        <v>32</v>
      </c>
      <c r="C8" t="s">
        <v>42</v>
      </c>
      <c r="D8" t="s">
        <v>35</v>
      </c>
      <c r="E8" s="4">
        <v>10</v>
      </c>
      <c r="F8" s="4">
        <v>4550</v>
      </c>
      <c r="G8" s="4">
        <f t="shared" si="0"/>
        <v>45500</v>
      </c>
    </row>
    <row r="9" spans="1:7" x14ac:dyDescent="0.3">
      <c r="A9" s="5">
        <v>44389</v>
      </c>
      <c r="B9" t="s">
        <v>32</v>
      </c>
      <c r="C9" t="s">
        <v>42</v>
      </c>
      <c r="D9" t="s">
        <v>34</v>
      </c>
      <c r="E9" s="4">
        <v>50</v>
      </c>
      <c r="F9" s="4">
        <v>950</v>
      </c>
      <c r="G9" s="4">
        <f t="shared" si="0"/>
        <v>47500</v>
      </c>
    </row>
    <row r="10" spans="1:7" x14ac:dyDescent="0.3">
      <c r="A10" s="5">
        <v>44389</v>
      </c>
      <c r="B10" t="s">
        <v>32</v>
      </c>
      <c r="C10" t="s">
        <v>43</v>
      </c>
      <c r="D10" t="s">
        <v>23</v>
      </c>
      <c r="E10" s="4">
        <v>10</v>
      </c>
      <c r="F10" s="4">
        <v>6000</v>
      </c>
      <c r="G10" s="4">
        <f t="shared" si="0"/>
        <v>60000</v>
      </c>
    </row>
    <row r="11" spans="1:7" x14ac:dyDescent="0.3">
      <c r="A11" s="5">
        <v>44389</v>
      </c>
      <c r="B11" t="s">
        <v>32</v>
      </c>
      <c r="C11" t="s">
        <v>43</v>
      </c>
      <c r="D11" t="s">
        <v>33</v>
      </c>
      <c r="E11" s="4">
        <v>15</v>
      </c>
      <c r="F11" s="4">
        <v>4300</v>
      </c>
      <c r="G11" s="4">
        <f t="shared" si="0"/>
        <v>64500</v>
      </c>
    </row>
    <row r="12" spans="1:7" x14ac:dyDescent="0.3">
      <c r="A12" s="5">
        <v>44381</v>
      </c>
      <c r="B12" t="s">
        <v>31</v>
      </c>
      <c r="C12" t="s">
        <v>42</v>
      </c>
      <c r="D12" t="s">
        <v>21</v>
      </c>
      <c r="E12" s="4">
        <v>5</v>
      </c>
      <c r="F12" s="4">
        <v>15000</v>
      </c>
      <c r="G12" s="4">
        <f t="shared" si="0"/>
        <v>75000</v>
      </c>
    </row>
    <row r="13" spans="1:7" x14ac:dyDescent="0.3">
      <c r="A13" s="5">
        <v>44381</v>
      </c>
      <c r="B13" t="s">
        <v>31</v>
      </c>
      <c r="C13" t="s">
        <v>11</v>
      </c>
      <c r="D13" t="s">
        <v>10</v>
      </c>
      <c r="E13" s="4">
        <v>30</v>
      </c>
      <c r="F13" s="4">
        <v>20000</v>
      </c>
      <c r="G13" s="4">
        <f t="shared" si="0"/>
        <v>600000</v>
      </c>
    </row>
    <row r="14" spans="1:7" x14ac:dyDescent="0.3">
      <c r="A14" s="5">
        <v>44381</v>
      </c>
      <c r="B14" t="s">
        <v>31</v>
      </c>
      <c r="C14" t="s">
        <v>43</v>
      </c>
      <c r="D14" t="s">
        <v>7</v>
      </c>
      <c r="E14" s="4">
        <v>250</v>
      </c>
      <c r="F14" s="4">
        <v>100</v>
      </c>
      <c r="G14" s="4">
        <f t="shared" si="0"/>
        <v>25000</v>
      </c>
    </row>
    <row r="15" spans="1:7" x14ac:dyDescent="0.3">
      <c r="A15" s="5">
        <v>44378</v>
      </c>
      <c r="B15" t="s">
        <v>5</v>
      </c>
      <c r="C15" t="s">
        <v>42</v>
      </c>
      <c r="D15" t="s">
        <v>24</v>
      </c>
      <c r="E15" s="4">
        <v>20</v>
      </c>
      <c r="F15" s="4">
        <v>1700</v>
      </c>
      <c r="G15" s="4">
        <f t="shared" si="0"/>
        <v>34000</v>
      </c>
    </row>
    <row r="16" spans="1:7" x14ac:dyDescent="0.3">
      <c r="A16" s="5">
        <v>44378</v>
      </c>
      <c r="B16" t="s">
        <v>5</v>
      </c>
      <c r="C16" t="s">
        <v>42</v>
      </c>
      <c r="D16" t="s">
        <v>25</v>
      </c>
      <c r="E16" s="4">
        <v>20</v>
      </c>
      <c r="F16" s="4">
        <v>2300</v>
      </c>
      <c r="G16" s="4">
        <f t="shared" si="0"/>
        <v>46000</v>
      </c>
    </row>
    <row r="17" spans="1:7" x14ac:dyDescent="0.3">
      <c r="A17" s="5">
        <v>44378</v>
      </c>
      <c r="B17" t="s">
        <v>5</v>
      </c>
      <c r="C17" t="s">
        <v>11</v>
      </c>
      <c r="D17" t="s">
        <v>10</v>
      </c>
      <c r="E17" s="4">
        <v>20</v>
      </c>
      <c r="F17" s="4">
        <v>20000</v>
      </c>
      <c r="G17" s="4">
        <f t="shared" si="0"/>
        <v>400000</v>
      </c>
    </row>
    <row r="18" spans="1:7" x14ac:dyDescent="0.3">
      <c r="A18" s="5">
        <v>44409</v>
      </c>
      <c r="B18" t="s">
        <v>5</v>
      </c>
      <c r="C18" t="s">
        <v>17</v>
      </c>
      <c r="D18" t="s">
        <v>16</v>
      </c>
      <c r="E18" s="4">
        <v>25</v>
      </c>
      <c r="F18" s="4">
        <v>5000</v>
      </c>
      <c r="G18" s="4">
        <f t="shared" si="0"/>
        <v>125000</v>
      </c>
    </row>
    <row r="19" spans="1:7" x14ac:dyDescent="0.3">
      <c r="A19" s="5">
        <v>44409</v>
      </c>
      <c r="B19" t="s">
        <v>5</v>
      </c>
      <c r="C19" t="s">
        <v>18</v>
      </c>
      <c r="D19" t="s">
        <v>19</v>
      </c>
      <c r="E19" s="4">
        <v>25</v>
      </c>
      <c r="F19" s="4">
        <v>5000</v>
      </c>
      <c r="G19" s="4">
        <f t="shared" si="0"/>
        <v>125000</v>
      </c>
    </row>
    <row r="20" spans="1:7" x14ac:dyDescent="0.3">
      <c r="A20" s="5">
        <v>44378</v>
      </c>
      <c r="B20" t="s">
        <v>4</v>
      </c>
      <c r="C20" t="s">
        <v>42</v>
      </c>
      <c r="D20" t="s">
        <v>9</v>
      </c>
      <c r="E20" s="4">
        <v>10</v>
      </c>
      <c r="F20" s="4">
        <v>20000</v>
      </c>
      <c r="G20" s="4">
        <f t="shared" si="0"/>
        <v>200000</v>
      </c>
    </row>
    <row r="21" spans="1:7" x14ac:dyDescent="0.3">
      <c r="A21" s="5">
        <v>44378</v>
      </c>
      <c r="B21" t="s">
        <v>4</v>
      </c>
      <c r="C21" t="s">
        <v>13</v>
      </c>
      <c r="D21" t="s">
        <v>36</v>
      </c>
      <c r="E21" s="4">
        <v>150</v>
      </c>
      <c r="F21" s="4">
        <v>6000</v>
      </c>
      <c r="G21" s="4">
        <f t="shared" si="0"/>
        <v>900000</v>
      </c>
    </row>
    <row r="22" spans="1:7" x14ac:dyDescent="0.3">
      <c r="A22" s="5">
        <v>44378</v>
      </c>
      <c r="B22" t="s">
        <v>4</v>
      </c>
      <c r="C22" t="s">
        <v>18</v>
      </c>
      <c r="D22" t="s">
        <v>19</v>
      </c>
      <c r="E22" s="4">
        <v>30</v>
      </c>
      <c r="F22" s="4">
        <v>5000</v>
      </c>
      <c r="G22" s="4">
        <f t="shared" si="0"/>
        <v>150000</v>
      </c>
    </row>
    <row r="23" spans="1:7" x14ac:dyDescent="0.3">
      <c r="A23" s="5">
        <v>44378</v>
      </c>
      <c r="B23" t="s">
        <v>4</v>
      </c>
      <c r="C23" t="s">
        <v>43</v>
      </c>
      <c r="D23" t="s">
        <v>7</v>
      </c>
      <c r="E23" s="4">
        <v>200</v>
      </c>
      <c r="F23" s="4">
        <v>100</v>
      </c>
      <c r="G23" s="4">
        <f t="shared" si="0"/>
        <v>20000</v>
      </c>
    </row>
    <row r="24" spans="1:7" x14ac:dyDescent="0.3">
      <c r="A24" s="5">
        <v>44409</v>
      </c>
      <c r="B24" t="s">
        <v>4</v>
      </c>
      <c r="C24" t="s">
        <v>42</v>
      </c>
      <c r="D24" t="s">
        <v>9</v>
      </c>
      <c r="E24" s="4">
        <v>10</v>
      </c>
      <c r="F24" s="4">
        <v>20000</v>
      </c>
      <c r="G24" s="4">
        <f t="shared" si="0"/>
        <v>200000</v>
      </c>
    </row>
    <row r="25" spans="1:7" x14ac:dyDescent="0.3">
      <c r="A25" s="5">
        <v>44409</v>
      </c>
      <c r="B25" t="s">
        <v>4</v>
      </c>
      <c r="C25" t="s">
        <v>18</v>
      </c>
      <c r="D25" t="s">
        <v>19</v>
      </c>
      <c r="E25" s="4">
        <v>30</v>
      </c>
      <c r="F25" s="4">
        <v>5000</v>
      </c>
      <c r="G25" s="4">
        <f t="shared" si="0"/>
        <v>150000</v>
      </c>
    </row>
    <row r="26" spans="1:7" x14ac:dyDescent="0.3">
      <c r="A26" s="5">
        <v>44409</v>
      </c>
      <c r="B26" t="s">
        <v>4</v>
      </c>
      <c r="C26" t="s">
        <v>43</v>
      </c>
      <c r="D26" t="s">
        <v>7</v>
      </c>
      <c r="E26" s="4">
        <v>200</v>
      </c>
      <c r="F26" s="4">
        <v>100</v>
      </c>
      <c r="G26" s="4">
        <f t="shared" si="0"/>
        <v>20000</v>
      </c>
    </row>
    <row r="27" spans="1:7" x14ac:dyDescent="0.3">
      <c r="A27" s="5">
        <v>44380</v>
      </c>
      <c r="B27" t="s">
        <v>20</v>
      </c>
      <c r="C27" t="s">
        <v>17</v>
      </c>
      <c r="D27" t="s">
        <v>16</v>
      </c>
      <c r="E27" s="4">
        <v>25</v>
      </c>
      <c r="F27" s="4">
        <v>5000</v>
      </c>
      <c r="G27" s="4">
        <f t="shared" si="0"/>
        <v>125000</v>
      </c>
    </row>
    <row r="28" spans="1:7" x14ac:dyDescent="0.3">
      <c r="A28" s="5">
        <v>44383</v>
      </c>
      <c r="B28" t="s">
        <v>26</v>
      </c>
      <c r="C28" t="s">
        <v>42</v>
      </c>
      <c r="D28" t="s">
        <v>27</v>
      </c>
      <c r="E28" s="4">
        <v>30</v>
      </c>
      <c r="F28" s="4">
        <v>900</v>
      </c>
      <c r="G28" s="4">
        <f t="shared" si="0"/>
        <v>27000</v>
      </c>
    </row>
    <row r="29" spans="1:7" x14ac:dyDescent="0.3">
      <c r="A29" s="5">
        <v>44383</v>
      </c>
      <c r="B29" t="s">
        <v>26</v>
      </c>
      <c r="C29" t="s">
        <v>42</v>
      </c>
      <c r="D29" t="s">
        <v>28</v>
      </c>
      <c r="E29" s="4">
        <v>50</v>
      </c>
      <c r="F29" s="4">
        <v>300</v>
      </c>
      <c r="G29" s="4">
        <f t="shared" si="0"/>
        <v>15000</v>
      </c>
    </row>
    <row r="30" spans="1:7" x14ac:dyDescent="0.3">
      <c r="A30" s="5">
        <v>44383</v>
      </c>
      <c r="B30" t="s">
        <v>26</v>
      </c>
      <c r="C30" t="s">
        <v>42</v>
      </c>
      <c r="D30" t="s">
        <v>29</v>
      </c>
      <c r="E30" s="4">
        <v>20</v>
      </c>
      <c r="F30" s="4">
        <v>4000</v>
      </c>
      <c r="G30" s="4">
        <f t="shared" si="0"/>
        <v>80000</v>
      </c>
    </row>
    <row r="31" spans="1:7" x14ac:dyDescent="0.3">
      <c r="A31" s="5">
        <v>44383</v>
      </c>
      <c r="B31" t="s">
        <v>26</v>
      </c>
      <c r="C31" t="s">
        <v>43</v>
      </c>
      <c r="D31" t="s">
        <v>30</v>
      </c>
      <c r="E31" s="4">
        <v>30</v>
      </c>
      <c r="F31" s="4">
        <v>3000</v>
      </c>
      <c r="G31" s="4">
        <f t="shared" si="0"/>
        <v>90000</v>
      </c>
    </row>
    <row r="32" spans="1:7" x14ac:dyDescent="0.3">
      <c r="A32" s="5">
        <v>44382</v>
      </c>
      <c r="B32" t="s">
        <v>22</v>
      </c>
      <c r="C32" t="s">
        <v>42</v>
      </c>
      <c r="D32" t="s">
        <v>24</v>
      </c>
      <c r="E32" s="4">
        <v>20</v>
      </c>
      <c r="F32" s="4">
        <v>1700</v>
      </c>
      <c r="G32" s="4">
        <f t="shared" si="0"/>
        <v>34000</v>
      </c>
    </row>
    <row r="33" spans="1:7" x14ac:dyDescent="0.3">
      <c r="A33" s="5">
        <v>44382</v>
      </c>
      <c r="B33" t="s">
        <v>22</v>
      </c>
      <c r="C33" t="s">
        <v>42</v>
      </c>
      <c r="D33" t="s">
        <v>25</v>
      </c>
      <c r="E33" s="4">
        <v>20</v>
      </c>
      <c r="F33" s="4">
        <v>2300</v>
      </c>
      <c r="G33" s="4">
        <f t="shared" si="0"/>
        <v>46000</v>
      </c>
    </row>
    <row r="34" spans="1:7" x14ac:dyDescent="0.3">
      <c r="A34" s="5">
        <v>44382</v>
      </c>
      <c r="B34" t="s">
        <v>22</v>
      </c>
      <c r="C34" t="s">
        <v>43</v>
      </c>
      <c r="D34" t="s">
        <v>23</v>
      </c>
      <c r="E34" s="4">
        <v>10</v>
      </c>
      <c r="F34" s="4">
        <v>6000</v>
      </c>
      <c r="G34" s="4">
        <f t="shared" si="0"/>
        <v>60000</v>
      </c>
    </row>
  </sheetData>
  <sortState xmlns:xlrd2="http://schemas.microsoft.com/office/spreadsheetml/2017/richdata2" ref="A2:H35">
    <sortCondition ref="B2:B35"/>
    <sortCondition ref="A2:A35"/>
  </sortState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92D9-378F-4B32-99E9-69541CF3FC2D}">
  <dimension ref="A3:D62"/>
  <sheetViews>
    <sheetView workbookViewId="0">
      <selection activeCell="A5" sqref="A5"/>
    </sheetView>
  </sheetViews>
  <sheetFormatPr defaultRowHeight="16.5" x14ac:dyDescent="0.3"/>
  <cols>
    <col min="1" max="1" width="20.875" bestFit="1" customWidth="1"/>
    <col min="2" max="2" width="14" bestFit="1" customWidth="1"/>
    <col min="3" max="3" width="31.75" bestFit="1" customWidth="1"/>
    <col min="4" max="4" width="15.75" bestFit="1" customWidth="1"/>
  </cols>
  <sheetData>
    <row r="3" spans="1:4" x14ac:dyDescent="0.3">
      <c r="A3" s="10" t="s">
        <v>56</v>
      </c>
      <c r="B3" s="10" t="s">
        <v>57</v>
      </c>
      <c r="C3" s="10" t="s">
        <v>85</v>
      </c>
      <c r="D3" t="s">
        <v>55</v>
      </c>
    </row>
    <row r="4" spans="1:4" x14ac:dyDescent="0.3">
      <c r="A4" t="s">
        <v>37</v>
      </c>
      <c r="B4" t="s">
        <v>51</v>
      </c>
      <c r="C4" t="s">
        <v>67</v>
      </c>
      <c r="D4" s="12">
        <v>34000</v>
      </c>
    </row>
    <row r="5" spans="1:4" x14ac:dyDescent="0.3">
      <c r="C5" t="s">
        <v>68</v>
      </c>
      <c r="D5" s="12">
        <v>46000</v>
      </c>
    </row>
    <row r="6" spans="1:4" x14ac:dyDescent="0.3">
      <c r="B6" t="s">
        <v>86</v>
      </c>
      <c r="D6" s="12">
        <v>80000</v>
      </c>
    </row>
    <row r="7" spans="1:4" x14ac:dyDescent="0.3">
      <c r="B7" t="s">
        <v>52</v>
      </c>
      <c r="C7" t="s">
        <v>69</v>
      </c>
      <c r="D7" s="12">
        <v>50000</v>
      </c>
    </row>
    <row r="8" spans="1:4" x14ac:dyDescent="0.3">
      <c r="B8" t="s">
        <v>87</v>
      </c>
      <c r="D8" s="12">
        <v>50000</v>
      </c>
    </row>
    <row r="9" spans="1:4" x14ac:dyDescent="0.3">
      <c r="B9" t="s">
        <v>53</v>
      </c>
      <c r="C9" t="s">
        <v>70</v>
      </c>
      <c r="D9" s="12">
        <v>600000</v>
      </c>
    </row>
    <row r="10" spans="1:4" x14ac:dyDescent="0.3">
      <c r="B10" t="s">
        <v>88</v>
      </c>
      <c r="D10" s="12">
        <v>600000</v>
      </c>
    </row>
    <row r="11" spans="1:4" x14ac:dyDescent="0.3">
      <c r="B11" t="s">
        <v>54</v>
      </c>
      <c r="C11" t="s">
        <v>71</v>
      </c>
      <c r="D11" s="12">
        <v>60000</v>
      </c>
    </row>
    <row r="12" spans="1:4" x14ac:dyDescent="0.3">
      <c r="C12" t="s">
        <v>72</v>
      </c>
      <c r="D12" s="12">
        <v>25000</v>
      </c>
    </row>
    <row r="13" spans="1:4" x14ac:dyDescent="0.3">
      <c r="B13" t="s">
        <v>89</v>
      </c>
      <c r="D13" s="12">
        <v>85000</v>
      </c>
    </row>
    <row r="14" spans="1:4" x14ac:dyDescent="0.3">
      <c r="A14" t="s">
        <v>58</v>
      </c>
      <c r="D14" s="12">
        <v>815000</v>
      </c>
    </row>
    <row r="15" spans="1:4" x14ac:dyDescent="0.3">
      <c r="A15" t="s">
        <v>44</v>
      </c>
      <c r="B15" t="s">
        <v>51</v>
      </c>
      <c r="C15" t="s">
        <v>73</v>
      </c>
      <c r="D15" s="12">
        <v>47500</v>
      </c>
    </row>
    <row r="16" spans="1:4" x14ac:dyDescent="0.3">
      <c r="C16" t="s">
        <v>74</v>
      </c>
      <c r="D16" s="12">
        <v>45500</v>
      </c>
    </row>
    <row r="17" spans="1:4" x14ac:dyDescent="0.3">
      <c r="B17" t="s">
        <v>86</v>
      </c>
      <c r="D17" s="12">
        <v>93000</v>
      </c>
    </row>
    <row r="18" spans="1:4" x14ac:dyDescent="0.3">
      <c r="B18" t="s">
        <v>54</v>
      </c>
      <c r="C18" t="s">
        <v>71</v>
      </c>
      <c r="D18" s="12">
        <v>60000</v>
      </c>
    </row>
    <row r="19" spans="1:4" x14ac:dyDescent="0.3">
      <c r="C19" t="s">
        <v>75</v>
      </c>
      <c r="D19" s="12">
        <v>64500</v>
      </c>
    </row>
    <row r="20" spans="1:4" x14ac:dyDescent="0.3">
      <c r="B20" t="s">
        <v>89</v>
      </c>
      <c r="D20" s="12">
        <v>124500</v>
      </c>
    </row>
    <row r="21" spans="1:4" x14ac:dyDescent="0.3">
      <c r="A21" t="s">
        <v>59</v>
      </c>
      <c r="D21" s="12">
        <v>217500</v>
      </c>
    </row>
    <row r="22" spans="1:4" x14ac:dyDescent="0.3">
      <c r="A22" t="s">
        <v>45</v>
      </c>
      <c r="B22" t="s">
        <v>51</v>
      </c>
      <c r="C22" t="s">
        <v>76</v>
      </c>
      <c r="D22" s="12">
        <v>75000</v>
      </c>
    </row>
    <row r="23" spans="1:4" x14ac:dyDescent="0.3">
      <c r="B23" t="s">
        <v>86</v>
      </c>
      <c r="D23" s="12">
        <v>75000</v>
      </c>
    </row>
    <row r="24" spans="1:4" x14ac:dyDescent="0.3">
      <c r="B24" t="s">
        <v>53</v>
      </c>
      <c r="C24" t="s">
        <v>70</v>
      </c>
      <c r="D24" s="12">
        <v>600000</v>
      </c>
    </row>
    <row r="25" spans="1:4" x14ac:dyDescent="0.3">
      <c r="B25" t="s">
        <v>88</v>
      </c>
      <c r="D25" s="12">
        <v>600000</v>
      </c>
    </row>
    <row r="26" spans="1:4" x14ac:dyDescent="0.3">
      <c r="B26" t="s">
        <v>54</v>
      </c>
      <c r="C26" t="s">
        <v>72</v>
      </c>
      <c r="D26" s="12">
        <v>25000</v>
      </c>
    </row>
    <row r="27" spans="1:4" x14ac:dyDescent="0.3">
      <c r="B27" t="s">
        <v>89</v>
      </c>
      <c r="D27" s="12">
        <v>25000</v>
      </c>
    </row>
    <row r="28" spans="1:4" x14ac:dyDescent="0.3">
      <c r="A28" t="s">
        <v>60</v>
      </c>
      <c r="D28" s="12">
        <v>700000</v>
      </c>
    </row>
    <row r="29" spans="1:4" x14ac:dyDescent="0.3">
      <c r="A29" t="s">
        <v>46</v>
      </c>
      <c r="B29" t="s">
        <v>51</v>
      </c>
      <c r="C29" t="s">
        <v>67</v>
      </c>
      <c r="D29" s="12">
        <v>34000</v>
      </c>
    </row>
    <row r="30" spans="1:4" x14ac:dyDescent="0.3">
      <c r="C30" t="s">
        <v>68</v>
      </c>
      <c r="D30" s="12">
        <v>46000</v>
      </c>
    </row>
    <row r="31" spans="1:4" x14ac:dyDescent="0.3">
      <c r="B31" t="s">
        <v>86</v>
      </c>
      <c r="D31" s="12">
        <v>80000</v>
      </c>
    </row>
    <row r="32" spans="1:4" x14ac:dyDescent="0.3">
      <c r="B32" t="s">
        <v>52</v>
      </c>
      <c r="C32" t="s">
        <v>77</v>
      </c>
      <c r="D32" s="12">
        <v>125000</v>
      </c>
    </row>
    <row r="33" spans="1:4" x14ac:dyDescent="0.3">
      <c r="C33" t="s">
        <v>78</v>
      </c>
      <c r="D33" s="12">
        <v>125000</v>
      </c>
    </row>
    <row r="34" spans="1:4" x14ac:dyDescent="0.3">
      <c r="B34" t="s">
        <v>87</v>
      </c>
      <c r="D34" s="12">
        <v>250000</v>
      </c>
    </row>
    <row r="35" spans="1:4" x14ac:dyDescent="0.3">
      <c r="B35" t="s">
        <v>53</v>
      </c>
      <c r="C35" t="s">
        <v>70</v>
      </c>
      <c r="D35" s="12">
        <v>400000</v>
      </c>
    </row>
    <row r="36" spans="1:4" x14ac:dyDescent="0.3">
      <c r="B36" t="s">
        <v>88</v>
      </c>
      <c r="D36" s="12">
        <v>400000</v>
      </c>
    </row>
    <row r="37" spans="1:4" x14ac:dyDescent="0.3">
      <c r="A37" t="s">
        <v>61</v>
      </c>
      <c r="D37" s="12">
        <v>730000</v>
      </c>
    </row>
    <row r="38" spans="1:4" x14ac:dyDescent="0.3">
      <c r="A38" t="s">
        <v>47</v>
      </c>
      <c r="B38" t="s">
        <v>51</v>
      </c>
      <c r="C38" t="s">
        <v>79</v>
      </c>
      <c r="D38" s="12">
        <v>400000</v>
      </c>
    </row>
    <row r="39" spans="1:4" x14ac:dyDescent="0.3">
      <c r="B39" t="s">
        <v>86</v>
      </c>
      <c r="D39" s="12">
        <v>400000</v>
      </c>
    </row>
    <row r="40" spans="1:4" x14ac:dyDescent="0.3">
      <c r="B40" t="s">
        <v>52</v>
      </c>
      <c r="C40" t="s">
        <v>80</v>
      </c>
      <c r="D40" s="12">
        <v>900000</v>
      </c>
    </row>
    <row r="41" spans="1:4" x14ac:dyDescent="0.3">
      <c r="C41" t="s">
        <v>77</v>
      </c>
      <c r="D41" s="12">
        <v>300000</v>
      </c>
    </row>
    <row r="42" spans="1:4" x14ac:dyDescent="0.3">
      <c r="B42" t="s">
        <v>87</v>
      </c>
      <c r="D42" s="12">
        <v>1200000</v>
      </c>
    </row>
    <row r="43" spans="1:4" x14ac:dyDescent="0.3">
      <c r="B43" t="s">
        <v>54</v>
      </c>
      <c r="C43" t="s">
        <v>72</v>
      </c>
      <c r="D43" s="12">
        <v>40000</v>
      </c>
    </row>
    <row r="44" spans="1:4" x14ac:dyDescent="0.3">
      <c r="B44" t="s">
        <v>89</v>
      </c>
      <c r="D44" s="12">
        <v>40000</v>
      </c>
    </row>
    <row r="45" spans="1:4" x14ac:dyDescent="0.3">
      <c r="A45" t="s">
        <v>62</v>
      </c>
      <c r="D45" s="12">
        <v>1640000</v>
      </c>
    </row>
    <row r="46" spans="1:4" x14ac:dyDescent="0.3">
      <c r="A46" t="s">
        <v>48</v>
      </c>
      <c r="B46" t="s">
        <v>52</v>
      </c>
      <c r="C46" t="s">
        <v>78</v>
      </c>
      <c r="D46" s="12">
        <v>125000</v>
      </c>
    </row>
    <row r="47" spans="1:4" x14ac:dyDescent="0.3">
      <c r="B47" t="s">
        <v>87</v>
      </c>
      <c r="D47" s="12">
        <v>125000</v>
      </c>
    </row>
    <row r="48" spans="1:4" x14ac:dyDescent="0.3">
      <c r="A48" t="s">
        <v>63</v>
      </c>
      <c r="D48" s="12">
        <v>125000</v>
      </c>
    </row>
    <row r="49" spans="1:4" x14ac:dyDescent="0.3">
      <c r="A49" t="s">
        <v>49</v>
      </c>
      <c r="B49" t="s">
        <v>51</v>
      </c>
      <c r="C49" t="s">
        <v>81</v>
      </c>
      <c r="D49" s="12">
        <v>27000</v>
      </c>
    </row>
    <row r="50" spans="1:4" x14ac:dyDescent="0.3">
      <c r="C50" t="s">
        <v>82</v>
      </c>
      <c r="D50" s="12">
        <v>80000</v>
      </c>
    </row>
    <row r="51" spans="1:4" x14ac:dyDescent="0.3">
      <c r="C51" t="s">
        <v>83</v>
      </c>
      <c r="D51" s="12">
        <v>15000</v>
      </c>
    </row>
    <row r="52" spans="1:4" x14ac:dyDescent="0.3">
      <c r="B52" t="s">
        <v>86</v>
      </c>
      <c r="D52" s="12">
        <v>122000</v>
      </c>
    </row>
    <row r="53" spans="1:4" x14ac:dyDescent="0.3">
      <c r="B53" t="s">
        <v>54</v>
      </c>
      <c r="C53" t="s">
        <v>84</v>
      </c>
      <c r="D53" s="12">
        <v>90000</v>
      </c>
    </row>
    <row r="54" spans="1:4" x14ac:dyDescent="0.3">
      <c r="B54" t="s">
        <v>89</v>
      </c>
      <c r="D54" s="12">
        <v>90000</v>
      </c>
    </row>
    <row r="55" spans="1:4" x14ac:dyDescent="0.3">
      <c r="A55" t="s">
        <v>64</v>
      </c>
      <c r="D55" s="12">
        <v>212000</v>
      </c>
    </row>
    <row r="56" spans="1:4" x14ac:dyDescent="0.3">
      <c r="A56" t="s">
        <v>50</v>
      </c>
      <c r="B56" t="s">
        <v>51</v>
      </c>
      <c r="C56" t="s">
        <v>67</v>
      </c>
      <c r="D56" s="12">
        <v>34000</v>
      </c>
    </row>
    <row r="57" spans="1:4" x14ac:dyDescent="0.3">
      <c r="C57" t="s">
        <v>68</v>
      </c>
      <c r="D57" s="12">
        <v>46000</v>
      </c>
    </row>
    <row r="58" spans="1:4" x14ac:dyDescent="0.3">
      <c r="B58" t="s">
        <v>86</v>
      </c>
      <c r="D58" s="12">
        <v>80000</v>
      </c>
    </row>
    <row r="59" spans="1:4" x14ac:dyDescent="0.3">
      <c r="B59" t="s">
        <v>54</v>
      </c>
      <c r="C59" t="s">
        <v>71</v>
      </c>
      <c r="D59" s="12">
        <v>60000</v>
      </c>
    </row>
    <row r="60" spans="1:4" x14ac:dyDescent="0.3">
      <c r="B60" t="s">
        <v>89</v>
      </c>
      <c r="D60" s="12">
        <v>60000</v>
      </c>
    </row>
    <row r="61" spans="1:4" x14ac:dyDescent="0.3">
      <c r="A61" t="s">
        <v>65</v>
      </c>
      <c r="D61" s="12">
        <v>140000</v>
      </c>
    </row>
    <row r="62" spans="1:4" x14ac:dyDescent="0.3">
      <c r="A62" t="s">
        <v>39</v>
      </c>
      <c r="D62" s="12">
        <v>4579500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B6E27-9BDB-4460-AED4-F518998F528C}">
  <dimension ref="A3:D62"/>
  <sheetViews>
    <sheetView workbookViewId="0">
      <selection activeCell="A5" sqref="A5"/>
    </sheetView>
  </sheetViews>
  <sheetFormatPr defaultColWidth="73" defaultRowHeight="16.5" x14ac:dyDescent="0.3"/>
  <cols>
    <col min="1" max="1" width="20.875" bestFit="1" customWidth="1"/>
    <col min="2" max="2" width="14" bestFit="1" customWidth="1"/>
    <col min="3" max="3" width="31.75" bestFit="1" customWidth="1"/>
    <col min="4" max="4" width="15.75" bestFit="1" customWidth="1"/>
  </cols>
  <sheetData>
    <row r="3" spans="1:4" x14ac:dyDescent="0.3">
      <c r="A3" s="10" t="s">
        <v>56</v>
      </c>
      <c r="B3" s="10" t="s">
        <v>57</v>
      </c>
      <c r="C3" s="10" t="s">
        <v>85</v>
      </c>
      <c r="D3" t="s">
        <v>55</v>
      </c>
    </row>
    <row r="4" spans="1:4" x14ac:dyDescent="0.3">
      <c r="A4" t="s">
        <v>37</v>
      </c>
      <c r="B4" t="s">
        <v>51</v>
      </c>
      <c r="C4" t="s">
        <v>67</v>
      </c>
      <c r="D4" s="12">
        <v>34000</v>
      </c>
    </row>
    <row r="5" spans="1:4" x14ac:dyDescent="0.3">
      <c r="C5" t="s">
        <v>68</v>
      </c>
      <c r="D5" s="12">
        <v>46000</v>
      </c>
    </row>
    <row r="6" spans="1:4" x14ac:dyDescent="0.3">
      <c r="B6" t="s">
        <v>86</v>
      </c>
      <c r="D6" s="12">
        <v>80000</v>
      </c>
    </row>
    <row r="7" spans="1:4" x14ac:dyDescent="0.3">
      <c r="B7" t="s">
        <v>52</v>
      </c>
      <c r="C7" t="s">
        <v>69</v>
      </c>
      <c r="D7" s="12">
        <v>50000</v>
      </c>
    </row>
    <row r="8" spans="1:4" x14ac:dyDescent="0.3">
      <c r="B8" t="s">
        <v>87</v>
      </c>
      <c r="D8" s="12">
        <v>50000</v>
      </c>
    </row>
    <row r="9" spans="1:4" x14ac:dyDescent="0.3">
      <c r="B9" t="s">
        <v>53</v>
      </c>
      <c r="C9" t="s">
        <v>70</v>
      </c>
      <c r="D9" s="12">
        <v>600000</v>
      </c>
    </row>
    <row r="10" spans="1:4" x14ac:dyDescent="0.3">
      <c r="B10" t="s">
        <v>88</v>
      </c>
      <c r="D10" s="12">
        <v>600000</v>
      </c>
    </row>
    <row r="11" spans="1:4" x14ac:dyDescent="0.3">
      <c r="B11" t="s">
        <v>54</v>
      </c>
      <c r="C11" t="s">
        <v>71</v>
      </c>
      <c r="D11" s="12">
        <v>60000</v>
      </c>
    </row>
    <row r="12" spans="1:4" x14ac:dyDescent="0.3">
      <c r="C12" t="s">
        <v>72</v>
      </c>
      <c r="D12" s="12">
        <v>25000</v>
      </c>
    </row>
    <row r="13" spans="1:4" x14ac:dyDescent="0.3">
      <c r="B13" t="s">
        <v>89</v>
      </c>
      <c r="D13" s="12">
        <v>85000</v>
      </c>
    </row>
    <row r="14" spans="1:4" x14ac:dyDescent="0.3">
      <c r="A14" t="s">
        <v>58</v>
      </c>
      <c r="D14" s="12">
        <v>815000</v>
      </c>
    </row>
    <row r="15" spans="1:4" x14ac:dyDescent="0.3">
      <c r="A15" t="s">
        <v>44</v>
      </c>
      <c r="B15" t="s">
        <v>51</v>
      </c>
      <c r="C15" t="s">
        <v>73</v>
      </c>
      <c r="D15" s="12">
        <v>47500</v>
      </c>
    </row>
    <row r="16" spans="1:4" x14ac:dyDescent="0.3">
      <c r="C16" t="s">
        <v>74</v>
      </c>
      <c r="D16" s="12">
        <v>45500</v>
      </c>
    </row>
    <row r="17" spans="1:4" x14ac:dyDescent="0.3">
      <c r="B17" t="s">
        <v>86</v>
      </c>
      <c r="D17" s="12">
        <v>93000</v>
      </c>
    </row>
    <row r="18" spans="1:4" x14ac:dyDescent="0.3">
      <c r="B18" t="s">
        <v>54</v>
      </c>
      <c r="C18" t="s">
        <v>71</v>
      </c>
      <c r="D18" s="12">
        <v>60000</v>
      </c>
    </row>
    <row r="19" spans="1:4" x14ac:dyDescent="0.3">
      <c r="C19" t="s">
        <v>75</v>
      </c>
      <c r="D19" s="12">
        <v>64500</v>
      </c>
    </row>
    <row r="20" spans="1:4" x14ac:dyDescent="0.3">
      <c r="B20" t="s">
        <v>89</v>
      </c>
      <c r="D20" s="12">
        <v>124500</v>
      </c>
    </row>
    <row r="21" spans="1:4" x14ac:dyDescent="0.3">
      <c r="A21" t="s">
        <v>59</v>
      </c>
      <c r="D21" s="12">
        <v>217500</v>
      </c>
    </row>
    <row r="22" spans="1:4" x14ac:dyDescent="0.3">
      <c r="A22" t="s">
        <v>45</v>
      </c>
      <c r="B22" t="s">
        <v>51</v>
      </c>
      <c r="C22" t="s">
        <v>76</v>
      </c>
      <c r="D22" s="12">
        <v>75000</v>
      </c>
    </row>
    <row r="23" spans="1:4" x14ac:dyDescent="0.3">
      <c r="B23" t="s">
        <v>86</v>
      </c>
      <c r="D23" s="12">
        <v>75000</v>
      </c>
    </row>
    <row r="24" spans="1:4" x14ac:dyDescent="0.3">
      <c r="B24" t="s">
        <v>53</v>
      </c>
      <c r="C24" t="s">
        <v>70</v>
      </c>
      <c r="D24" s="12">
        <v>600000</v>
      </c>
    </row>
    <row r="25" spans="1:4" x14ac:dyDescent="0.3">
      <c r="B25" t="s">
        <v>88</v>
      </c>
      <c r="D25" s="12">
        <v>600000</v>
      </c>
    </row>
    <row r="26" spans="1:4" x14ac:dyDescent="0.3">
      <c r="B26" t="s">
        <v>54</v>
      </c>
      <c r="C26" t="s">
        <v>72</v>
      </c>
      <c r="D26" s="12">
        <v>25000</v>
      </c>
    </row>
    <row r="27" spans="1:4" x14ac:dyDescent="0.3">
      <c r="B27" t="s">
        <v>89</v>
      </c>
      <c r="D27" s="12">
        <v>25000</v>
      </c>
    </row>
    <row r="28" spans="1:4" x14ac:dyDescent="0.3">
      <c r="A28" t="s">
        <v>60</v>
      </c>
      <c r="D28" s="12">
        <v>700000</v>
      </c>
    </row>
    <row r="29" spans="1:4" x14ac:dyDescent="0.3">
      <c r="A29" t="s">
        <v>46</v>
      </c>
      <c r="B29" t="s">
        <v>51</v>
      </c>
      <c r="C29" t="s">
        <v>67</v>
      </c>
      <c r="D29" s="12">
        <v>34000</v>
      </c>
    </row>
    <row r="30" spans="1:4" x14ac:dyDescent="0.3">
      <c r="C30" t="s">
        <v>68</v>
      </c>
      <c r="D30" s="12">
        <v>46000</v>
      </c>
    </row>
    <row r="31" spans="1:4" x14ac:dyDescent="0.3">
      <c r="B31" t="s">
        <v>86</v>
      </c>
      <c r="D31" s="12">
        <v>80000</v>
      </c>
    </row>
    <row r="32" spans="1:4" x14ac:dyDescent="0.3">
      <c r="B32" t="s">
        <v>52</v>
      </c>
      <c r="C32" t="s">
        <v>77</v>
      </c>
      <c r="D32" s="12">
        <v>125000</v>
      </c>
    </row>
    <row r="33" spans="1:4" x14ac:dyDescent="0.3">
      <c r="C33" t="s">
        <v>78</v>
      </c>
      <c r="D33" s="12">
        <v>125000</v>
      </c>
    </row>
    <row r="34" spans="1:4" x14ac:dyDescent="0.3">
      <c r="B34" t="s">
        <v>87</v>
      </c>
      <c r="D34" s="12">
        <v>250000</v>
      </c>
    </row>
    <row r="35" spans="1:4" x14ac:dyDescent="0.3">
      <c r="B35" t="s">
        <v>53</v>
      </c>
      <c r="C35" t="s">
        <v>70</v>
      </c>
      <c r="D35" s="12">
        <v>400000</v>
      </c>
    </row>
    <row r="36" spans="1:4" x14ac:dyDescent="0.3">
      <c r="B36" t="s">
        <v>88</v>
      </c>
      <c r="D36" s="12">
        <v>400000</v>
      </c>
    </row>
    <row r="37" spans="1:4" x14ac:dyDescent="0.3">
      <c r="A37" t="s">
        <v>61</v>
      </c>
      <c r="D37" s="12">
        <v>730000</v>
      </c>
    </row>
    <row r="38" spans="1:4" x14ac:dyDescent="0.3">
      <c r="A38" t="s">
        <v>47</v>
      </c>
      <c r="B38" t="s">
        <v>51</v>
      </c>
      <c r="C38" t="s">
        <v>79</v>
      </c>
      <c r="D38" s="12">
        <v>400000</v>
      </c>
    </row>
    <row r="39" spans="1:4" x14ac:dyDescent="0.3">
      <c r="B39" t="s">
        <v>86</v>
      </c>
      <c r="D39" s="12">
        <v>400000</v>
      </c>
    </row>
    <row r="40" spans="1:4" x14ac:dyDescent="0.3">
      <c r="B40" t="s">
        <v>52</v>
      </c>
      <c r="C40" t="s">
        <v>80</v>
      </c>
      <c r="D40" s="12">
        <v>900000</v>
      </c>
    </row>
    <row r="41" spans="1:4" x14ac:dyDescent="0.3">
      <c r="C41" t="s">
        <v>77</v>
      </c>
      <c r="D41" s="12">
        <v>300000</v>
      </c>
    </row>
    <row r="42" spans="1:4" x14ac:dyDescent="0.3">
      <c r="B42" t="s">
        <v>87</v>
      </c>
      <c r="D42" s="12">
        <v>1200000</v>
      </c>
    </row>
    <row r="43" spans="1:4" x14ac:dyDescent="0.3">
      <c r="B43" t="s">
        <v>54</v>
      </c>
      <c r="C43" t="s">
        <v>72</v>
      </c>
      <c r="D43" s="12">
        <v>40000</v>
      </c>
    </row>
    <row r="44" spans="1:4" x14ac:dyDescent="0.3">
      <c r="B44" t="s">
        <v>89</v>
      </c>
      <c r="D44" s="12">
        <v>40000</v>
      </c>
    </row>
    <row r="45" spans="1:4" x14ac:dyDescent="0.3">
      <c r="A45" t="s">
        <v>62</v>
      </c>
      <c r="D45" s="12">
        <v>1640000</v>
      </c>
    </row>
    <row r="46" spans="1:4" x14ac:dyDescent="0.3">
      <c r="A46" t="s">
        <v>48</v>
      </c>
      <c r="B46" t="s">
        <v>52</v>
      </c>
      <c r="C46" t="s">
        <v>78</v>
      </c>
      <c r="D46" s="12">
        <v>125000</v>
      </c>
    </row>
    <row r="47" spans="1:4" x14ac:dyDescent="0.3">
      <c r="B47" t="s">
        <v>87</v>
      </c>
      <c r="D47" s="12">
        <v>125000</v>
      </c>
    </row>
    <row r="48" spans="1:4" x14ac:dyDescent="0.3">
      <c r="A48" t="s">
        <v>63</v>
      </c>
      <c r="D48" s="12">
        <v>125000</v>
      </c>
    </row>
    <row r="49" spans="1:4" x14ac:dyDescent="0.3">
      <c r="A49" t="s">
        <v>49</v>
      </c>
      <c r="B49" t="s">
        <v>51</v>
      </c>
      <c r="C49" t="s">
        <v>81</v>
      </c>
      <c r="D49" s="12">
        <v>27000</v>
      </c>
    </row>
    <row r="50" spans="1:4" x14ac:dyDescent="0.3">
      <c r="C50" t="s">
        <v>82</v>
      </c>
      <c r="D50" s="12">
        <v>80000</v>
      </c>
    </row>
    <row r="51" spans="1:4" x14ac:dyDescent="0.3">
      <c r="C51" t="s">
        <v>83</v>
      </c>
      <c r="D51" s="12">
        <v>15000</v>
      </c>
    </row>
    <row r="52" spans="1:4" x14ac:dyDescent="0.3">
      <c r="B52" t="s">
        <v>86</v>
      </c>
      <c r="D52" s="12">
        <v>122000</v>
      </c>
    </row>
    <row r="53" spans="1:4" x14ac:dyDescent="0.3">
      <c r="B53" t="s">
        <v>54</v>
      </c>
      <c r="C53" t="s">
        <v>84</v>
      </c>
      <c r="D53" s="12">
        <v>90000</v>
      </c>
    </row>
    <row r="54" spans="1:4" x14ac:dyDescent="0.3">
      <c r="B54" t="s">
        <v>89</v>
      </c>
      <c r="D54" s="12">
        <v>90000</v>
      </c>
    </row>
    <row r="55" spans="1:4" x14ac:dyDescent="0.3">
      <c r="A55" t="s">
        <v>64</v>
      </c>
      <c r="D55" s="12">
        <v>212000</v>
      </c>
    </row>
    <row r="56" spans="1:4" x14ac:dyDescent="0.3">
      <c r="A56" t="s">
        <v>50</v>
      </c>
      <c r="B56" t="s">
        <v>51</v>
      </c>
      <c r="C56" t="s">
        <v>67</v>
      </c>
      <c r="D56" s="12">
        <v>34000</v>
      </c>
    </row>
    <row r="57" spans="1:4" x14ac:dyDescent="0.3">
      <c r="C57" t="s">
        <v>68</v>
      </c>
      <c r="D57" s="12">
        <v>46000</v>
      </c>
    </row>
    <row r="58" spans="1:4" x14ac:dyDescent="0.3">
      <c r="B58" t="s">
        <v>86</v>
      </c>
      <c r="D58" s="12">
        <v>80000</v>
      </c>
    </row>
    <row r="59" spans="1:4" x14ac:dyDescent="0.3">
      <c r="B59" t="s">
        <v>54</v>
      </c>
      <c r="C59" t="s">
        <v>71</v>
      </c>
      <c r="D59" s="12">
        <v>60000</v>
      </c>
    </row>
    <row r="60" spans="1:4" x14ac:dyDescent="0.3">
      <c r="B60" t="s">
        <v>89</v>
      </c>
      <c r="D60" s="12">
        <v>60000</v>
      </c>
    </row>
    <row r="61" spans="1:4" x14ac:dyDescent="0.3">
      <c r="A61" t="s">
        <v>65</v>
      </c>
      <c r="D61" s="12">
        <v>140000</v>
      </c>
    </row>
    <row r="62" spans="1:4" x14ac:dyDescent="0.3">
      <c r="A62" t="s">
        <v>39</v>
      </c>
      <c r="D62" s="12">
        <v>4579500</v>
      </c>
    </row>
  </sheetData>
  <phoneticPr fontId="1" type="noConversion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도움말</vt:lpstr>
      <vt:lpstr>거래처별판매실적</vt:lpstr>
      <vt:lpstr>피벗1</vt:lpstr>
      <vt:lpstr>피벗2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2021-05-09T15:53:10Z</dcterms:modified>
</cp:coreProperties>
</file>