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thjung\Downloads\"/>
    </mc:Choice>
  </mc:AlternateContent>
  <xr:revisionPtr revIDLastSave="0" documentId="13_ncr:1_{D2934E4C-A967-4EDB-AAA6-432FA4C43A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함수사용법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0" l="1"/>
  <c r="D33" i="10"/>
  <c r="D32" i="10"/>
  <c r="D31" i="10"/>
  <c r="D13" i="10"/>
  <c r="D14" i="10"/>
  <c r="D12" i="10"/>
  <c r="D6" i="10"/>
  <c r="D7" i="10"/>
  <c r="D5" i="10"/>
  <c r="E26" i="10"/>
  <c r="E25" i="10"/>
  <c r="E24" i="10"/>
  <c r="E33" i="10"/>
  <c r="E32" i="10"/>
  <c r="E14" i="10"/>
  <c r="E7" i="10"/>
  <c r="E6" i="10"/>
  <c r="E5" i="10"/>
  <c r="E12" i="10"/>
  <c r="E13" i="10"/>
  <c r="E31" i="10"/>
  <c r="D25" i="10" l="1"/>
  <c r="D26" i="10"/>
</calcChain>
</file>

<file path=xl/sharedStrings.xml><?xml version="1.0" encoding="utf-8"?>
<sst xmlns="http://schemas.openxmlformats.org/spreadsheetml/2006/main" count="21" uniqueCount="12">
  <si>
    <t>시작일</t>
  </si>
  <si>
    <t>휴무일</t>
    <phoneticPr fontId="1" type="noConversion"/>
  </si>
  <si>
    <t>종료일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</si>
  <si>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</si>
  <si>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</si>
  <si>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작업일수</t>
    <phoneticPr fontId="1" type="noConversion"/>
  </si>
  <si>
    <t>엑셀 NETWORKDAYS.INTL 함수 사용법</t>
    <phoneticPr fontId="1" type="noConversion"/>
  </si>
  <si>
    <t>https://xlworks.net/excel-function-networkdays-intl/</t>
    <phoneticPr fontId="1" type="noConversion"/>
  </si>
  <si>
    <t>토요일, 일요일을 제외한 작업일수 구하기</t>
    <phoneticPr fontId="1" type="noConversion"/>
  </si>
  <si>
    <t>토요일,일요일 및 지정된 휴무일을 제외한 작업일수 구하기</t>
    <phoneticPr fontId="1" type="noConversion"/>
  </si>
  <si>
    <t>월요일, 화요일을 제외한 작업일수 구하기</t>
    <phoneticPr fontId="1" type="noConversion"/>
  </si>
  <si>
    <t>세 번째 인수 weekend를 문자열로 입력한 경우(수/금/토 주말)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</si>
</sst>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6" fillId="0" borderId="0" xfId="1" applyFont="1" applyAlignment="1"/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quotePrefix="1" applyFont="1">
      <alignment vertical="center"/>
    </xf>
    <xf numFmtId="14" fontId="0" fillId="0" borderId="0" xfId="0" applyNumberFormat="1" applyAlignment="1">
      <alignment horizontal="center" vertical="center"/>
    </xf>
    <xf numFmtId="0" fontId="6" fillId="0" borderId="0" xfId="1" applyFont="1" applyAlignment="1">
      <alignment horizontal="left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6600"/>
      <color rgb="FF00FF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networkdays-int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7BF5-65FE-42E1-B026-007A7B36D320}">
  <sheetPr codeName="Sheet1"/>
  <dimension ref="A1:H39"/>
  <sheetViews>
    <sheetView tabSelected="1" zoomScale="85" zoomScaleNormal="85" workbookViewId="0"/>
  </sheetViews>
  <sheetFormatPr defaultRowHeight="16.5" x14ac:dyDescent="0.3"/>
  <cols>
    <col min="1" max="1" width="3.75" customWidth="1"/>
    <col min="2" max="2" width="13" customWidth="1"/>
    <col min="3" max="3" width="13.75" customWidth="1"/>
    <col min="4" max="4" width="11.75" customWidth="1"/>
    <col min="5" max="5" width="40" customWidth="1"/>
    <col min="6" max="6" width="5.125" customWidth="1"/>
  </cols>
  <sheetData>
    <row r="1" spans="1:5" ht="24.75" customHeight="1" x14ac:dyDescent="0.3">
      <c r="A1" s="3" t="s">
        <v>6</v>
      </c>
    </row>
    <row r="2" spans="1:5" s="9" customFormat="1" x14ac:dyDescent="0.3">
      <c r="A2" s="8"/>
    </row>
    <row r="3" spans="1:5" s="9" customFormat="1" ht="17.25" x14ac:dyDescent="0.3">
      <c r="A3" s="8"/>
      <c r="B3" s="10" t="s">
        <v>8</v>
      </c>
    </row>
    <row r="4" spans="1:5" s="9" customFormat="1" x14ac:dyDescent="0.3">
      <c r="A4" s="8"/>
      <c r="B4" s="12" t="s">
        <v>0</v>
      </c>
      <c r="C4" s="12" t="s">
        <v>2</v>
      </c>
      <c r="D4" s="12" t="s">
        <v>5</v>
      </c>
    </row>
    <row r="5" spans="1:5" s="9" customFormat="1" x14ac:dyDescent="0.3">
      <c r="A5" s="8"/>
      <c r="B5" s="1">
        <v>44713</v>
      </c>
      <c r="C5" s="1">
        <v>44727</v>
      </c>
      <c r="D5" s="11">
        <f>NETWORKDAYS.INTL(B5,C5)</f>
        <v>11</v>
      </c>
      <c r="E5" s="13" t="str">
        <f t="shared" ref="E5:E7" ca="1" si="0">_xlfn.FORMULATEXT(D5)</f>
        <v>=NETWORKDAYS.INTL(B5,C5)</v>
      </c>
    </row>
    <row r="6" spans="1:5" s="9" customFormat="1" x14ac:dyDescent="0.3">
      <c r="A6" s="8"/>
      <c r="B6" s="1">
        <v>44713</v>
      </c>
      <c r="C6" s="1">
        <v>44742</v>
      </c>
      <c r="D6" s="11">
        <f t="shared" ref="D6:D7" si="1">NETWORKDAYS.INTL(B6,C6)</f>
        <v>22</v>
      </c>
      <c r="E6" s="13" t="str">
        <f t="shared" ca="1" si="0"/>
        <v>=NETWORKDAYS.INTL(B6,C6)</v>
      </c>
    </row>
    <row r="7" spans="1:5" s="9" customFormat="1" x14ac:dyDescent="0.3">
      <c r="A7" s="8"/>
      <c r="B7" s="1">
        <v>44713</v>
      </c>
      <c r="C7" s="1">
        <v>44753</v>
      </c>
      <c r="D7" s="11">
        <f t="shared" si="1"/>
        <v>29</v>
      </c>
      <c r="E7" s="13" t="str">
        <f t="shared" ca="1" si="0"/>
        <v>=NETWORKDAYS.INTL(B7,C7)</v>
      </c>
    </row>
    <row r="8" spans="1:5" s="9" customFormat="1" x14ac:dyDescent="0.3">
      <c r="A8" s="8"/>
      <c r="B8" s="14"/>
      <c r="C8" s="14"/>
      <c r="E8" s="13"/>
    </row>
    <row r="9" spans="1:5" s="9" customFormat="1" x14ac:dyDescent="0.3">
      <c r="A9" s="8"/>
      <c r="B9" s="14"/>
      <c r="C9" s="14"/>
      <c r="E9" s="13"/>
    </row>
    <row r="10" spans="1:5" s="9" customFormat="1" ht="17.25" x14ac:dyDescent="0.3">
      <c r="A10" s="8"/>
      <c r="B10" s="10" t="s">
        <v>9</v>
      </c>
    </row>
    <row r="11" spans="1:5" s="9" customFormat="1" x14ac:dyDescent="0.3">
      <c r="A11" s="8"/>
      <c r="B11" s="12" t="s">
        <v>0</v>
      </c>
      <c r="C11" s="12" t="s">
        <v>2</v>
      </c>
      <c r="D11" s="12" t="s">
        <v>5</v>
      </c>
    </row>
    <row r="12" spans="1:5" s="9" customFormat="1" x14ac:dyDescent="0.3">
      <c r="A12" s="8"/>
      <c r="B12" s="1">
        <v>44713</v>
      </c>
      <c r="C12" s="1">
        <v>44727</v>
      </c>
      <c r="D12" s="11">
        <f>NETWORKDAYS.INTL(B12,C12,1,$B$17:$B$19)</f>
        <v>10</v>
      </c>
      <c r="E12" s="13" t="str">
        <f t="shared" ref="E12:E14" ca="1" si="2">_xlfn.FORMULATEXT(D12)</f>
        <v>=NETWORKDAYS.INTL(B12,C12,1,$B$17:$B$19)</v>
      </c>
    </row>
    <row r="13" spans="1:5" s="9" customFormat="1" x14ac:dyDescent="0.3">
      <c r="A13" s="8"/>
      <c r="B13" s="1">
        <v>44713</v>
      </c>
      <c r="C13" s="1">
        <v>44742</v>
      </c>
      <c r="D13" s="11">
        <f t="shared" ref="D13:D14" si="3">NETWORKDAYS.INTL(B13,C13,1,$B$17:$B$19)</f>
        <v>20</v>
      </c>
      <c r="E13" s="13" t="str">
        <f t="shared" ca="1" si="2"/>
        <v>=NETWORKDAYS.INTL(B13,C13,1,$B$17:$B$19)</v>
      </c>
    </row>
    <row r="14" spans="1:5" s="9" customFormat="1" x14ac:dyDescent="0.3">
      <c r="A14" s="8"/>
      <c r="B14" s="1">
        <v>44713</v>
      </c>
      <c r="C14" s="1">
        <v>44753</v>
      </c>
      <c r="D14" s="11">
        <f t="shared" si="3"/>
        <v>26</v>
      </c>
      <c r="E14" s="13" t="str">
        <f t="shared" ca="1" si="2"/>
        <v>=NETWORKDAYS.INTL(B14,C14,1,$B$17:$B$19)</v>
      </c>
    </row>
    <row r="15" spans="1:5" s="9" customFormat="1" x14ac:dyDescent="0.3">
      <c r="A15" s="8"/>
    </row>
    <row r="16" spans="1:5" s="9" customFormat="1" x14ac:dyDescent="0.3">
      <c r="A16" s="8"/>
      <c r="B16" s="2" t="s">
        <v>1</v>
      </c>
    </row>
    <row r="17" spans="1:5" s="9" customFormat="1" x14ac:dyDescent="0.3">
      <c r="A17" s="8"/>
      <c r="B17" s="1">
        <v>44718</v>
      </c>
    </row>
    <row r="18" spans="1:5" s="9" customFormat="1" x14ac:dyDescent="0.3">
      <c r="A18" s="8"/>
      <c r="B18" s="1">
        <v>44736</v>
      </c>
    </row>
    <row r="19" spans="1:5" s="9" customFormat="1" x14ac:dyDescent="0.3">
      <c r="A19" s="8"/>
      <c r="B19" s="1">
        <v>44746</v>
      </c>
    </row>
    <row r="20" spans="1:5" s="9" customFormat="1" x14ac:dyDescent="0.3">
      <c r="A20" s="8"/>
      <c r="B20" s="14"/>
    </row>
    <row r="21" spans="1:5" s="9" customFormat="1" x14ac:dyDescent="0.3">
      <c r="A21" s="8"/>
    </row>
    <row r="22" spans="1:5" s="9" customFormat="1" ht="17.25" x14ac:dyDescent="0.3">
      <c r="A22" s="8"/>
      <c r="B22" s="10" t="s">
        <v>10</v>
      </c>
    </row>
    <row r="23" spans="1:5" s="9" customFormat="1" x14ac:dyDescent="0.3">
      <c r="A23" s="8"/>
      <c r="B23" s="12" t="s">
        <v>0</v>
      </c>
      <c r="C23" s="12" t="s">
        <v>2</v>
      </c>
      <c r="D23" s="12" t="s">
        <v>5</v>
      </c>
    </row>
    <row r="24" spans="1:5" s="9" customFormat="1" x14ac:dyDescent="0.3">
      <c r="A24" s="8"/>
      <c r="B24" s="1">
        <v>44713</v>
      </c>
      <c r="C24" s="1">
        <v>44727</v>
      </c>
      <c r="D24" s="11">
        <f>NETWORKDAYS.INTL(B24,C24,3)</f>
        <v>11</v>
      </c>
      <c r="E24" s="13" t="str">
        <f t="shared" ref="E24:E26" ca="1" si="4">_xlfn.FORMULATEXT(D24)</f>
        <v>=NETWORKDAYS.INTL(B24,C24,3)</v>
      </c>
    </row>
    <row r="25" spans="1:5" s="9" customFormat="1" x14ac:dyDescent="0.3">
      <c r="A25" s="8"/>
      <c r="B25" s="1">
        <v>44713</v>
      </c>
      <c r="C25" s="1">
        <v>44742</v>
      </c>
      <c r="D25" s="11">
        <f t="shared" ref="D25:D26" si="5">NETWORKDAYS.INTL(B25,C25,3)</f>
        <v>22</v>
      </c>
      <c r="E25" s="13" t="str">
        <f t="shared" ca="1" si="4"/>
        <v>=NETWORKDAYS.INTL(B25,C25,3)</v>
      </c>
    </row>
    <row r="26" spans="1:5" s="9" customFormat="1" x14ac:dyDescent="0.3">
      <c r="A26" s="8"/>
      <c r="B26" s="1">
        <v>44713</v>
      </c>
      <c r="C26" s="1">
        <v>44753</v>
      </c>
      <c r="D26" s="11">
        <f t="shared" si="5"/>
        <v>30</v>
      </c>
      <c r="E26" s="13" t="str">
        <f t="shared" ca="1" si="4"/>
        <v>=NETWORKDAYS.INTL(B26,C26,3)</v>
      </c>
    </row>
    <row r="27" spans="1:5" s="9" customFormat="1" x14ac:dyDescent="0.3">
      <c r="A27" s="8"/>
    </row>
    <row r="28" spans="1:5" s="9" customFormat="1" x14ac:dyDescent="0.3">
      <c r="A28" s="8"/>
    </row>
    <row r="29" spans="1:5" s="9" customFormat="1" ht="17.25" x14ac:dyDescent="0.3">
      <c r="A29" s="8"/>
      <c r="B29" s="10" t="s">
        <v>11</v>
      </c>
    </row>
    <row r="30" spans="1:5" s="9" customFormat="1" x14ac:dyDescent="0.3">
      <c r="A30" s="8"/>
      <c r="B30" s="12" t="s">
        <v>0</v>
      </c>
      <c r="C30" s="12" t="s">
        <v>2</v>
      </c>
      <c r="D30" s="12" t="s">
        <v>5</v>
      </c>
    </row>
    <row r="31" spans="1:5" s="9" customFormat="1" x14ac:dyDescent="0.3">
      <c r="A31" s="8"/>
      <c r="B31" s="1">
        <v>44713</v>
      </c>
      <c r="C31" s="1">
        <v>44727</v>
      </c>
      <c r="D31" s="11">
        <f>NETWORKDAYS.INTL(B31,C31,"0010110")</f>
        <v>8</v>
      </c>
      <c r="E31" s="13" t="str">
        <f ca="1">_xlfn.FORMULATEXT(D31)</f>
        <v>=NETWORKDAYS.INTL(B31,C31,"0010110")</v>
      </c>
    </row>
    <row r="32" spans="1:5" s="9" customFormat="1" x14ac:dyDescent="0.3">
      <c r="A32" s="8"/>
      <c r="B32" s="1">
        <v>44713</v>
      </c>
      <c r="C32" s="1">
        <v>44742</v>
      </c>
      <c r="D32" s="11">
        <f t="shared" ref="D32:D33" si="6">NETWORKDAYS.INTL(B32,C32,"0010110")</f>
        <v>17</v>
      </c>
      <c r="E32" s="13" t="str">
        <f t="shared" ref="E32:E33" ca="1" si="7">_xlfn.FORMULATEXT(D32)</f>
        <v>=NETWORKDAYS.INTL(B32,C32,"0010110")</v>
      </c>
    </row>
    <row r="33" spans="1:8" s="9" customFormat="1" x14ac:dyDescent="0.3">
      <c r="A33" s="8"/>
      <c r="B33" s="1">
        <v>44713</v>
      </c>
      <c r="C33" s="1">
        <v>44753</v>
      </c>
      <c r="D33" s="11">
        <f t="shared" si="6"/>
        <v>23</v>
      </c>
      <c r="E33" s="13" t="str">
        <f t="shared" ca="1" si="7"/>
        <v>=NETWORKDAYS.INTL(B33,C33,"0010110")</v>
      </c>
    </row>
    <row r="34" spans="1:8" s="9" customFormat="1" x14ac:dyDescent="0.3">
      <c r="A34" s="8"/>
    </row>
    <row r="37" spans="1:8" x14ac:dyDescent="0.3">
      <c r="A37" s="4" t="s">
        <v>3</v>
      </c>
      <c r="C37" s="5"/>
    </row>
    <row r="38" spans="1:8" s="6" customFormat="1" ht="23.25" x14ac:dyDescent="0.35">
      <c r="A38" s="15" t="s">
        <v>7</v>
      </c>
      <c r="B38" s="15"/>
      <c r="C38" s="15"/>
      <c r="D38" s="15"/>
      <c r="E38" s="15"/>
      <c r="F38" s="7"/>
      <c r="G38" s="7"/>
      <c r="H38" s="7"/>
    </row>
    <row r="39" spans="1:8" s="6" customFormat="1" ht="23.25" x14ac:dyDescent="0.35">
      <c r="A39" s="15" t="s">
        <v>4</v>
      </c>
      <c r="B39" s="15"/>
      <c r="C39" s="15"/>
      <c r="D39" s="15"/>
      <c r="E39" s="15"/>
      <c r="F39" s="7"/>
      <c r="G39" s="7"/>
      <c r="H39" s="7"/>
    </row>
  </sheetData>
  <mergeCells count="2">
    <mergeCell ref="A38:E38"/>
    <mergeCell ref="A39:E39"/>
  </mergeCells>
  <phoneticPr fontId="1" type="noConversion"/>
  <hyperlinks>
    <hyperlink ref="A38" r:id="rId1" xr:uid="{C95FD0A2-D3B8-4842-A963-1E05E0E4FC07}"/>
    <hyperlink ref="A39" r:id="rId2" xr:uid="{15F799E9-F3FF-430D-9556-12A10803206B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2023-03-12T06:05:46Z</dcterms:modified>
</cp:coreProperties>
</file>