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EB2BEF24-2419-4C4C-AC58-429AFD58A56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와일드카드사용하기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2" l="1"/>
  <c r="B14" i="12"/>
  <c r="B13" i="12"/>
  <c r="E9" i="12"/>
  <c r="E6" i="12"/>
  <c r="B33" i="12"/>
  <c r="B32" i="12"/>
  <c r="B31" i="12"/>
  <c r="E27" i="12"/>
  <c r="B19" i="12"/>
  <c r="B18" i="12"/>
  <c r="B15" i="12"/>
  <c r="E28" i="12"/>
  <c r="E26" i="12"/>
  <c r="E25" i="12"/>
  <c r="E24" i="12"/>
  <c r="B17" i="12"/>
  <c r="B16" i="12"/>
  <c r="E11" i="12"/>
  <c r="E10" i="12"/>
  <c r="E8" i="12"/>
  <c r="E7" i="12"/>
  <c r="E5" i="12"/>
  <c r="C13" i="12"/>
  <c r="C17" i="12"/>
  <c r="C31" i="12"/>
  <c r="C14" i="12"/>
  <c r="C33" i="12"/>
  <c r="C16" i="12"/>
  <c r="C15" i="12"/>
  <c r="C19" i="12"/>
  <c r="C30" i="12"/>
  <c r="C32" i="12"/>
  <c r="C18" i="12"/>
</calcChain>
</file>

<file path=xl/sharedStrings.xml><?xml version="1.0" encoding="utf-8"?>
<sst xmlns="http://schemas.openxmlformats.org/spreadsheetml/2006/main" count="27" uniqueCount="20">
  <si>
    <t>상품</t>
  </si>
  <si>
    <t>단가</t>
  </si>
  <si>
    <t>판매수량</t>
  </si>
  <si>
    <t>판매금액</t>
    <phoneticPr fontId="1" type="noConversion"/>
  </si>
  <si>
    <t>`</t>
    <phoneticPr fontId="1" type="noConversion"/>
  </si>
  <si>
    <t>무지노트</t>
    <phoneticPr fontId="1" type="noConversion"/>
  </si>
  <si>
    <t>수성펜</t>
    <phoneticPr fontId="1" type="noConversion"/>
  </si>
  <si>
    <t>샤프펜슬</t>
    <phoneticPr fontId="1" type="noConversion"/>
  </si>
  <si>
    <t>스프링노트</t>
    <phoneticPr fontId="1" type="noConversion"/>
  </si>
  <si>
    <t>스프링노트고급형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</si>
  <si>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</si>
  <si>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</si>
  <si>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스테플러(1~5호)</t>
    <phoneticPr fontId="1" type="noConversion"/>
  </si>
  <si>
    <t>스프링노트*</t>
    <phoneticPr fontId="1" type="noConversion"/>
  </si>
  <si>
    <t>와일드카드로 찾아서 개수 구하기</t>
    <phoneticPr fontId="1" type="noConversion"/>
  </si>
  <si>
    <t>텍스트에 와일드카드가 포함된 경우 개수 구하기</t>
    <phoneticPr fontId="1" type="noConversion"/>
  </si>
  <si>
    <t>모나미볼펜</t>
    <phoneticPr fontId="1" type="noConversion"/>
  </si>
  <si>
    <t>모나미형광펜</t>
    <phoneticPr fontId="1" type="noConversion"/>
  </si>
  <si>
    <t>https://xlworks.net/excel-wildcard/</t>
    <phoneticPr fontId="1" type="noConversion"/>
  </si>
  <si>
    <t>엑셀에서 와일드카드 사용하기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</si>
</sst>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Border="1" applyAlignment="1"/>
    <xf numFmtId="176" fontId="7" fillId="0" borderId="0" xfId="2" applyNumberFormat="1" applyFont="1" applyBorder="1" applyAlignment="1"/>
    <xf numFmtId="14" fontId="5" fillId="0" borderId="1" xfId="2" applyNumberFormat="1" applyFont="1" applyFill="1" applyBorder="1" applyAlignment="1"/>
    <xf numFmtId="176" fontId="5" fillId="0" borderId="0" xfId="0" quotePrefix="1" applyNumberFormat="1" applyFont="1" applyFill="1" applyBorder="1" applyAlignment="1"/>
    <xf numFmtId="176" fontId="5" fillId="0" borderId="0" xfId="2" applyNumberFormat="1" applyFont="1" applyFill="1" applyBorder="1" applyAlignment="1"/>
    <xf numFmtId="177" fontId="5" fillId="0" borderId="1" xfId="2" applyNumberFormat="1" applyFont="1" applyFill="1" applyBorder="1" applyAlignment="1"/>
    <xf numFmtId="177" fontId="7" fillId="0" borderId="1" xfId="2" applyNumberFormat="1" applyFont="1" applyFill="1" applyBorder="1" applyAlignment="1"/>
    <xf numFmtId="177" fontId="5" fillId="0" borderId="1" xfId="2" quotePrefix="1" applyNumberFormat="1" applyFont="1" applyFill="1" applyBorder="1" applyAlignment="1"/>
    <xf numFmtId="0" fontId="5" fillId="0" borderId="0" xfId="0" quotePrefix="1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1" applyFont="1" applyAlignment="1">
      <alignment horizontal="left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wildca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4A35F-B8DC-4371-9637-412A02C1B1ED}">
  <dimension ref="A1:M39"/>
  <sheetViews>
    <sheetView tabSelected="1" zoomScale="85" zoomScaleNormal="85" workbookViewId="0">
      <selection activeCell="P27" sqref="P27"/>
    </sheetView>
  </sheetViews>
  <sheetFormatPr defaultRowHeight="16.5" x14ac:dyDescent="0.3"/>
  <cols>
    <col min="1" max="1" width="3.625" style="4" customWidth="1"/>
    <col min="2" max="2" width="17.625" style="2" customWidth="1"/>
    <col min="3" max="3" width="11.25" style="3" customWidth="1"/>
    <col min="4" max="4" width="14.25" style="2" customWidth="1"/>
    <col min="5" max="5" width="10.25" style="2" customWidth="1"/>
    <col min="6" max="6" width="10.5" style="2" customWidth="1"/>
    <col min="7" max="7" width="9.25" style="2" bestFit="1" customWidth="1"/>
    <col min="8" max="9" width="12.5" style="2" bestFit="1" customWidth="1"/>
    <col min="10" max="10" width="11.625" style="2" bestFit="1" customWidth="1"/>
    <col min="11" max="16384" width="9" style="2"/>
  </cols>
  <sheetData>
    <row r="1" spans="1:7" ht="26.25" x14ac:dyDescent="0.3">
      <c r="A1" s="8" t="s">
        <v>19</v>
      </c>
    </row>
    <row r="2" spans="1:7" x14ac:dyDescent="0.3">
      <c r="A2" s="7"/>
    </row>
    <row r="3" spans="1:7" s="9" customFormat="1" ht="17.25" x14ac:dyDescent="0.3">
      <c r="B3" s="23" t="s">
        <v>14</v>
      </c>
      <c r="C3" s="13"/>
      <c r="D3" s="14"/>
      <c r="E3" s="11"/>
      <c r="F3" s="10"/>
      <c r="G3" s="10"/>
    </row>
    <row r="4" spans="1:7" x14ac:dyDescent="0.3">
      <c r="A4" s="7"/>
      <c r="B4" s="19" t="s">
        <v>0</v>
      </c>
      <c r="C4" s="19" t="s">
        <v>1</v>
      </c>
      <c r="D4" s="19" t="s">
        <v>2</v>
      </c>
      <c r="E4" s="19" t="s">
        <v>3</v>
      </c>
    </row>
    <row r="5" spans="1:7" x14ac:dyDescent="0.3">
      <c r="A5" s="7"/>
      <c r="B5" s="15" t="s">
        <v>9</v>
      </c>
      <c r="C5" s="15">
        <v>6000</v>
      </c>
      <c r="D5" s="15">
        <v>35</v>
      </c>
      <c r="E5" s="16">
        <f>C5*D5</f>
        <v>210000</v>
      </c>
    </row>
    <row r="6" spans="1:7" x14ac:dyDescent="0.3">
      <c r="A6" s="7"/>
      <c r="B6" s="15" t="s">
        <v>16</v>
      </c>
      <c r="C6" s="15">
        <v>500</v>
      </c>
      <c r="D6" s="15">
        <v>10</v>
      </c>
      <c r="E6" s="16">
        <f>C6*D6</f>
        <v>5000</v>
      </c>
    </row>
    <row r="7" spans="1:7" x14ac:dyDescent="0.3">
      <c r="A7" s="7"/>
      <c r="B7" s="15" t="s">
        <v>5</v>
      </c>
      <c r="C7" s="15">
        <v>3000</v>
      </c>
      <c r="D7" s="15">
        <v>100</v>
      </c>
      <c r="E7" s="16">
        <f t="shared" ref="E7:E11" si="0">C7*D7</f>
        <v>300000</v>
      </c>
    </row>
    <row r="8" spans="1:7" x14ac:dyDescent="0.3">
      <c r="A8" s="7"/>
      <c r="B8" s="12" t="s">
        <v>6</v>
      </c>
      <c r="C8" s="15">
        <v>5000</v>
      </c>
      <c r="D8" s="15">
        <v>55</v>
      </c>
      <c r="E8" s="16">
        <f t="shared" si="0"/>
        <v>275000</v>
      </c>
    </row>
    <row r="9" spans="1:7" x14ac:dyDescent="0.3">
      <c r="A9" s="7"/>
      <c r="B9" s="12" t="s">
        <v>17</v>
      </c>
      <c r="C9" s="15">
        <v>700</v>
      </c>
      <c r="D9" s="15">
        <v>22</v>
      </c>
      <c r="E9" s="16">
        <f t="shared" si="0"/>
        <v>15400</v>
      </c>
    </row>
    <row r="10" spans="1:7" x14ac:dyDescent="0.3">
      <c r="A10" s="7"/>
      <c r="B10" s="15" t="s">
        <v>8</v>
      </c>
      <c r="C10" s="15">
        <v>2000</v>
      </c>
      <c r="D10" s="15">
        <v>20</v>
      </c>
      <c r="E10" s="16">
        <f t="shared" si="0"/>
        <v>40000</v>
      </c>
    </row>
    <row r="11" spans="1:7" x14ac:dyDescent="0.3">
      <c r="A11" s="7"/>
      <c r="B11" s="15" t="s">
        <v>7</v>
      </c>
      <c r="C11" s="17">
        <v>5000</v>
      </c>
      <c r="D11" s="15">
        <v>120</v>
      </c>
      <c r="E11" s="16">
        <f t="shared" si="0"/>
        <v>600000</v>
      </c>
    </row>
    <row r="12" spans="1:7" x14ac:dyDescent="0.3">
      <c r="A12" s="7"/>
      <c r="B12" s="1"/>
      <c r="C12" s="2"/>
    </row>
    <row r="13" spans="1:7" x14ac:dyDescent="0.3">
      <c r="A13" s="7"/>
      <c r="B13" s="5">
        <f>COUNTIF(B5:B11,"모나미")</f>
        <v>0</v>
      </c>
      <c r="C13" s="18" t="str">
        <f t="shared" ref="C13:C19" ca="1" si="1">_xlfn.FORMULATEXT(B13)</f>
        <v>=COUNTIF(B5:B11,"모나미")</v>
      </c>
    </row>
    <row r="14" spans="1:7" x14ac:dyDescent="0.3">
      <c r="A14" s="7"/>
      <c r="B14" s="5">
        <f>COUNTIF(B5:B11,"모나미*")</f>
        <v>2</v>
      </c>
      <c r="C14" s="18" t="str">
        <f t="shared" ca="1" si="1"/>
        <v>=COUNTIF(B5:B11,"모나미*")</v>
      </c>
    </row>
    <row r="15" spans="1:7" x14ac:dyDescent="0.3">
      <c r="A15" s="7"/>
      <c r="B15" s="5">
        <f>COUNTIF(B5:B11,"*노트")</f>
        <v>2</v>
      </c>
      <c r="C15" s="18" t="str">
        <f t="shared" ca="1" si="1"/>
        <v>=COUNTIF(B5:B11,"*노트")</v>
      </c>
    </row>
    <row r="16" spans="1:7" x14ac:dyDescent="0.3">
      <c r="A16" s="7"/>
      <c r="B16" s="5">
        <f>COUNTIF(B5:B11,"*노트*")</f>
        <v>3</v>
      </c>
      <c r="C16" s="18" t="str">
        <f t="shared" ca="1" si="1"/>
        <v>=COUNTIF(B5:B11,"*노트*")</v>
      </c>
    </row>
    <row r="17" spans="1:7" x14ac:dyDescent="0.3">
      <c r="A17" s="7"/>
      <c r="B17" s="5">
        <f>COUNTIF(B5:B11,"??노트")</f>
        <v>1</v>
      </c>
      <c r="C17" s="18" t="str">
        <f t="shared" ca="1" si="1"/>
        <v>=COUNTIF(B5:B11,"??노트")</v>
      </c>
    </row>
    <row r="18" spans="1:7" x14ac:dyDescent="0.3">
      <c r="A18" s="7"/>
      <c r="B18" s="5">
        <f>COUNTIF(B5:B11,"????")</f>
        <v>2</v>
      </c>
      <c r="C18" s="18" t="str">
        <f t="shared" ca="1" si="1"/>
        <v>=COUNTIF(B5:B11,"????")</v>
      </c>
    </row>
    <row r="19" spans="1:7" x14ac:dyDescent="0.3">
      <c r="A19" s="7"/>
      <c r="B19" s="5">
        <f>COUNTIF(C5:C11,"6*")</f>
        <v>0</v>
      </c>
      <c r="C19" s="18" t="str">
        <f t="shared" ca="1" si="1"/>
        <v>=COUNTIF(C5:C11,"6*")</v>
      </c>
    </row>
    <row r="20" spans="1:7" x14ac:dyDescent="0.3">
      <c r="A20" s="7"/>
      <c r="B20" s="6"/>
      <c r="C20" s="18"/>
    </row>
    <row r="21" spans="1:7" x14ac:dyDescent="0.3">
      <c r="A21" s="7"/>
      <c r="B21" s="6"/>
      <c r="C21" s="18"/>
    </row>
    <row r="22" spans="1:7" s="9" customFormat="1" ht="17.25" x14ac:dyDescent="0.3">
      <c r="B22" s="23" t="s">
        <v>15</v>
      </c>
      <c r="C22" s="13"/>
      <c r="D22" s="14"/>
      <c r="E22" s="11"/>
      <c r="F22" s="10"/>
      <c r="G22" s="10"/>
    </row>
    <row r="23" spans="1:7" x14ac:dyDescent="0.3">
      <c r="A23" s="7"/>
      <c r="B23" s="19" t="s">
        <v>0</v>
      </c>
      <c r="C23" s="19" t="s">
        <v>1</v>
      </c>
      <c r="D23" s="19" t="s">
        <v>2</v>
      </c>
      <c r="E23" s="19" t="s">
        <v>3</v>
      </c>
    </row>
    <row r="24" spans="1:7" x14ac:dyDescent="0.3">
      <c r="A24" s="7"/>
      <c r="B24" s="15" t="s">
        <v>9</v>
      </c>
      <c r="C24" s="15">
        <v>6000</v>
      </c>
      <c r="D24" s="15">
        <v>35</v>
      </c>
      <c r="E24" s="16">
        <f>C24*D24</f>
        <v>210000</v>
      </c>
    </row>
    <row r="25" spans="1:7" x14ac:dyDescent="0.3">
      <c r="A25" s="7"/>
      <c r="B25" s="12" t="s">
        <v>6</v>
      </c>
      <c r="C25" s="15">
        <v>5000</v>
      </c>
      <c r="D25" s="15">
        <v>55</v>
      </c>
      <c r="E25" s="16">
        <f t="shared" ref="E25:E28" si="2">C25*D25</f>
        <v>275000</v>
      </c>
    </row>
    <row r="26" spans="1:7" x14ac:dyDescent="0.3">
      <c r="A26" s="7"/>
      <c r="B26" s="15" t="s">
        <v>13</v>
      </c>
      <c r="C26" s="15">
        <v>2000</v>
      </c>
      <c r="D26" s="15">
        <v>20</v>
      </c>
      <c r="E26" s="16">
        <f t="shared" si="2"/>
        <v>40000</v>
      </c>
    </row>
    <row r="27" spans="1:7" x14ac:dyDescent="0.3">
      <c r="A27" s="7"/>
      <c r="B27" s="15" t="s">
        <v>7</v>
      </c>
      <c r="C27" s="17">
        <v>5000</v>
      </c>
      <c r="D27" s="15">
        <v>120</v>
      </c>
      <c r="E27" s="16">
        <f t="shared" ref="E27" si="3">C27*D27</f>
        <v>600000</v>
      </c>
    </row>
    <row r="28" spans="1:7" x14ac:dyDescent="0.3">
      <c r="A28" s="7"/>
      <c r="B28" s="15" t="s">
        <v>12</v>
      </c>
      <c r="C28" s="17">
        <v>5000</v>
      </c>
      <c r="D28" s="15">
        <v>120</v>
      </c>
      <c r="E28" s="16">
        <f t="shared" si="2"/>
        <v>600000</v>
      </c>
    </row>
    <row r="29" spans="1:7" x14ac:dyDescent="0.3">
      <c r="A29" s="7"/>
      <c r="B29" s="1"/>
      <c r="C29" s="2"/>
    </row>
    <row r="30" spans="1:7" x14ac:dyDescent="0.3">
      <c r="A30" s="7"/>
      <c r="B30" s="5">
        <f>COUNTIF(B24:B28,"스프링노트*")</f>
        <v>2</v>
      </c>
      <c r="C30" s="18" t="str">
        <f ca="1">_xlfn.FORMULATEXT(B30)</f>
        <v>=COUNTIF(B24:B28,"스프링노트*")</v>
      </c>
    </row>
    <row r="31" spans="1:7" x14ac:dyDescent="0.3">
      <c r="A31" s="7"/>
      <c r="B31" s="5">
        <f>COUNTIF(B24:B28,"스프링노트~*")</f>
        <v>1</v>
      </c>
      <c r="C31" s="18" t="str">
        <f ca="1">_xlfn.FORMULATEXT(B31)</f>
        <v>=COUNTIF(B24:B28,"스프링노트~*")</v>
      </c>
    </row>
    <row r="32" spans="1:7" x14ac:dyDescent="0.3">
      <c r="A32" s="7"/>
      <c r="B32" s="5">
        <f>COUNTIF(B24:B28,"*1~5*")</f>
        <v>0</v>
      </c>
      <c r="C32" s="18" t="str">
        <f ca="1">_xlfn.FORMULATEXT(B32)</f>
        <v>=COUNTIF(B24:B28,"*1~5*")</v>
      </c>
    </row>
    <row r="33" spans="1:13" x14ac:dyDescent="0.3">
      <c r="A33" s="7"/>
      <c r="B33" s="5">
        <f>COUNTIF(B24:B28,"*1~~5*")</f>
        <v>1</v>
      </c>
      <c r="C33" s="18" t="str">
        <f ca="1">_xlfn.FORMULATEXT(B33)</f>
        <v>=COUNTIF(B24:B28,"*1~~5*")</v>
      </c>
      <c r="M33" s="2" t="s">
        <v>4</v>
      </c>
    </row>
    <row r="34" spans="1:13" x14ac:dyDescent="0.3">
      <c r="F34" s="1"/>
    </row>
    <row r="35" spans="1:13" x14ac:dyDescent="0.3">
      <c r="F35" s="1"/>
    </row>
    <row r="36" spans="1:13" x14ac:dyDescent="0.3">
      <c r="F36" s="1"/>
    </row>
    <row r="37" spans="1:13" customFormat="1" x14ac:dyDescent="0.3">
      <c r="A37" s="20" t="s">
        <v>10</v>
      </c>
      <c r="C37" s="21"/>
    </row>
    <row r="38" spans="1:13" s="22" customFormat="1" ht="23.25" x14ac:dyDescent="0.35">
      <c r="A38" s="24" t="s">
        <v>18</v>
      </c>
      <c r="B38" s="24"/>
      <c r="C38" s="24"/>
      <c r="D38" s="24"/>
      <c r="E38" s="24"/>
    </row>
    <row r="39" spans="1:13" s="22" customFormat="1" ht="23.25" x14ac:dyDescent="0.35">
      <c r="A39" s="24" t="s">
        <v>11</v>
      </c>
      <c r="B39" s="24"/>
      <c r="C39" s="24"/>
      <c r="D39" s="24"/>
      <c r="E39" s="24"/>
    </row>
  </sheetData>
  <mergeCells count="2">
    <mergeCell ref="A38:E38"/>
    <mergeCell ref="A39:E39"/>
  </mergeCells>
  <phoneticPr fontId="1" type="noConversion"/>
  <hyperlinks>
    <hyperlink ref="A38" r:id="rId1" xr:uid="{316537E3-E9A6-4C93-BA74-E6F224C543A1}"/>
    <hyperlink ref="A39" r:id="rId2" xr:uid="{907EFE62-7F82-4A19-A3E3-355E79A90F86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와일드카드사용하기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2022-03-31T11:37:39Z</dcterms:modified>
</cp:coreProperties>
</file>