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thjun\Downloads\"/>
    </mc:Choice>
  </mc:AlternateContent>
  <xr:revisionPtr revIDLastSave="0" documentId="13_ncr:1_{34D6A53E-F736-4A69-AA2D-F2083E0EEFED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연월별" sheetId="10" r:id="rId1"/>
    <sheet name="연월분류별" sheetId="11" r:id="rId2"/>
    <sheet name="HSTACK 결과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1" l="1" a="1"/>
  <c r="G5" i="11" s="1"/>
  <c r="G5" i="14" a="1"/>
  <c r="G5" i="14" s="1"/>
  <c r="G5" i="10" a="1"/>
  <c r="G5" i="10" s="1"/>
  <c r="I5" i="14"/>
  <c r="J5" i="10"/>
  <c r="K5" i="1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<sst xmlns="http://schemas.openxmlformats.org/spreadsheetml/2006/main" count="97" uniqueCount="26">
  <si>
    <t>상품</t>
  </si>
  <si>
    <t>판매수량</t>
  </si>
  <si>
    <t>스프링노트</t>
  </si>
  <si>
    <t>분류</t>
    <phoneticPr fontId="1" type="noConversion"/>
  </si>
  <si>
    <t>노트류</t>
    <phoneticPr fontId="1" type="noConversion"/>
  </si>
  <si>
    <t>필기구</t>
    <phoneticPr fontId="1" type="noConversion"/>
  </si>
  <si>
    <t>무지노트</t>
    <phoneticPr fontId="1" type="noConversion"/>
  </si>
  <si>
    <t>수성펜</t>
    <phoneticPr fontId="1" type="noConversion"/>
  </si>
  <si>
    <t>샤프펜슬</t>
    <phoneticPr fontId="1" type="noConversion"/>
  </si>
  <si>
    <t>판매일</t>
    <phoneticPr fontId="1" type="noConversion"/>
  </si>
  <si>
    <t>스프링노트</t>
    <phoneticPr fontId="1" type="noConversion"/>
  </si>
  <si>
    <t>스프링노트고급형</t>
    <phoneticPr fontId="1" type="noConversion"/>
  </si>
  <si>
    <t>형광펜</t>
    <phoneticPr fontId="1" type="noConversion"/>
  </si>
  <si>
    <t>월</t>
    <phoneticPr fontId="1" type="noConversion"/>
  </si>
  <si>
    <t>판매수량</t>
    <phoneticPr fontId="1" type="noConversion"/>
  </si>
  <si>
    <t>년</t>
    <phoneticPr fontId="1" type="noConversion"/>
  </si>
  <si>
    <t>판매실적</t>
    <phoneticPr fontId="1" type="noConversion"/>
  </si>
  <si>
    <r>
      <t xml:space="preserve">이 파일에 대한 설명은 </t>
    </r>
    <r>
      <rPr>
        <b/>
        <sz val="11"/>
        <rFont val="맑은 고딕"/>
        <family val="3"/>
        <charset val="129"/>
        <scheme val="minor"/>
      </rPr>
      <t>엑셀웍스</t>
    </r>
    <r>
      <rPr>
        <sz val="11"/>
        <rFont val="맑은 고딕"/>
        <family val="3"/>
        <charset val="129"/>
        <scheme val="minor"/>
      </rPr>
      <t xml:space="preserve"> 사이트에서 볼 수 있습니다.</t>
    </r>
    <phoneticPr fontId="1" type="noConversion"/>
  </si>
  <si>
    <t>©https://xlworks.net</t>
    <phoneticPr fontId="1" type="noConversion"/>
  </si>
  <si>
    <t>연</t>
    <phoneticPr fontId="1" type="noConversion"/>
  </si>
  <si>
    <t xml:space="preserve">GROUPBY 함수로 연월별 합계 구하기 </t>
    <phoneticPr fontId="1" type="noConversion"/>
  </si>
  <si>
    <t xml:space="preserve">GROUPBY 함수로 연월/분류별 합계 구하기 </t>
    <phoneticPr fontId="1" type="noConversion"/>
  </si>
  <si>
    <t>연월별 판매수량 합계</t>
    <phoneticPr fontId="1" type="noConversion"/>
  </si>
  <si>
    <t>연월/분류별 판매수량 합계</t>
    <phoneticPr fontId="1" type="noConversion"/>
  </si>
  <si>
    <t>https://xlworks.net/excel-function-groupby-month/</t>
    <phoneticPr fontId="1" type="noConversion"/>
  </si>
  <si>
    <t>HSTACK 함수로 연월 배열 가져오기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</si>
</sst>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u/>
      <sz val="14"/>
      <color theme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4" fontId="5" fillId="0" borderId="1" xfId="2" applyNumberFormat="1" applyFont="1" applyFill="1" applyBorder="1" applyAlignment="1"/>
    <xf numFmtId="176" fontId="5" fillId="0" borderId="1" xfId="2" applyNumberFormat="1" applyFont="1" applyFill="1" applyBorder="1" applyAlignment="1"/>
    <xf numFmtId="176" fontId="7" fillId="0" borderId="1" xfId="2" applyNumberFormat="1" applyFont="1" applyFill="1" applyBorder="1" applyAlignment="1"/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1" applyFont="1" applyAlignment="1">
      <alignment horizontal="left"/>
    </xf>
    <xf numFmtId="0" fontId="12" fillId="0" borderId="0" xfId="1" applyFont="1" applyAlignment="1">
      <alignment horizontal="left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excel-function-groupby-mon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xlworks.net/excel-function-groupby-month/" TargetMode="External"/><Relationship Id="rId1" Type="http://schemas.openxmlformats.org/officeDocument/2006/relationships/hyperlink" Target="https://xlworks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excel-function-groupby-mon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2E15-C6F7-4B9C-93DF-15116830846B}">
  <dimension ref="A1:J21"/>
  <sheetViews>
    <sheetView tabSelected="1" zoomScale="85" zoomScaleNormal="85" workbookViewId="0"/>
  </sheetViews>
  <sheetFormatPr defaultRowHeight="16.5" x14ac:dyDescent="0.3"/>
  <cols>
    <col min="1" max="1" width="4.125" style="4" customWidth="1"/>
    <col min="2" max="2" width="11.625" style="4" bestFit="1" customWidth="1"/>
    <col min="3" max="3" width="10.375" style="2" customWidth="1"/>
    <col min="4" max="4" width="17.25" style="3" bestFit="1" customWidth="1"/>
    <col min="5" max="5" width="9.25" style="2" bestFit="1" customWidth="1"/>
    <col min="6" max="6" width="4.625" style="2" customWidth="1"/>
    <col min="7" max="7" width="7.125" style="2" customWidth="1"/>
    <col min="8" max="8" width="5.625" style="2" customWidth="1"/>
    <col min="9" max="9" width="10.625" style="2" customWidth="1"/>
    <col min="10" max="10" width="61.875" style="2" bestFit="1" customWidth="1"/>
    <col min="11" max="11" width="11.625" style="2" bestFit="1" customWidth="1"/>
    <col min="12" max="16384" width="9" style="2"/>
  </cols>
  <sheetData>
    <row r="1" spans="1:10" ht="26.25" x14ac:dyDescent="0.3">
      <c r="A1" s="7" t="s">
        <v>20</v>
      </c>
      <c r="B1" s="7"/>
    </row>
    <row r="2" spans="1:10" x14ac:dyDescent="0.3">
      <c r="A2" s="6"/>
      <c r="B2" s="6"/>
    </row>
    <row r="3" spans="1:10" ht="17.25" x14ac:dyDescent="0.3">
      <c r="A3" s="6"/>
      <c r="B3" s="20" t="s">
        <v>16</v>
      </c>
      <c r="D3" s="2"/>
      <c r="G3" s="20" t="s">
        <v>22</v>
      </c>
    </row>
    <row r="4" spans="1:10" x14ac:dyDescent="0.3">
      <c r="A4" s="6"/>
      <c r="B4" s="13" t="s">
        <v>9</v>
      </c>
      <c r="C4" s="13" t="s">
        <v>3</v>
      </c>
      <c r="D4" s="14" t="s">
        <v>0</v>
      </c>
      <c r="E4" s="14" t="s">
        <v>1</v>
      </c>
      <c r="G4" s="18" t="s">
        <v>19</v>
      </c>
      <c r="H4" s="18" t="s">
        <v>13</v>
      </c>
      <c r="I4" s="18" t="s">
        <v>14</v>
      </c>
    </row>
    <row r="5" spans="1:10" x14ac:dyDescent="0.3">
      <c r="A5" s="6"/>
      <c r="B5" s="15">
        <v>44166</v>
      </c>
      <c r="C5" s="12" t="s">
        <v>4</v>
      </c>
      <c r="D5" s="11" t="s">
        <v>11</v>
      </c>
      <c r="E5" s="11">
        <v>35</v>
      </c>
      <c r="G5" s="5" cm="1">
        <f t="array" ref="G5:I9">_xlfn.GROUPBY(_xlfn.HSTACK(YEAR(B5:B14),MONTH(B5:B14)),E5:E14,_xleta.SUM)</f>
        <v>2020</v>
      </c>
      <c r="H5" s="5">
        <v>12</v>
      </c>
      <c r="I5" s="5">
        <v>135</v>
      </c>
      <c r="J5" s="2" t="str">
        <f ca="1">_xlfn.FORMULATEXT(G5)</f>
        <v>=GROUPBY(HSTACK(YEAR(B5:B14),MONTH(B5:B14)),E5:E14,SUM)</v>
      </c>
    </row>
    <row r="6" spans="1:10" x14ac:dyDescent="0.3">
      <c r="A6" s="6"/>
      <c r="B6" s="15">
        <v>44170</v>
      </c>
      <c r="C6" s="12" t="s">
        <v>4</v>
      </c>
      <c r="D6" s="11" t="s">
        <v>6</v>
      </c>
      <c r="E6" s="11">
        <v>100</v>
      </c>
      <c r="G6" s="5">
        <v>2021</v>
      </c>
      <c r="H6" s="5">
        <v>1</v>
      </c>
      <c r="I6" s="5">
        <v>98</v>
      </c>
    </row>
    <row r="7" spans="1:10" x14ac:dyDescent="0.3">
      <c r="A7" s="6"/>
      <c r="B7" s="15">
        <v>44207</v>
      </c>
      <c r="C7" s="12" t="s">
        <v>5</v>
      </c>
      <c r="D7" s="10" t="s">
        <v>7</v>
      </c>
      <c r="E7" s="11">
        <v>55</v>
      </c>
      <c r="G7" s="5">
        <v>2021</v>
      </c>
      <c r="H7" s="5">
        <v>2</v>
      </c>
      <c r="I7" s="5">
        <v>35</v>
      </c>
    </row>
    <row r="8" spans="1:10" x14ac:dyDescent="0.3">
      <c r="A8" s="6"/>
      <c r="B8" s="15">
        <v>44216</v>
      </c>
      <c r="C8" s="12" t="s">
        <v>4</v>
      </c>
      <c r="D8" s="11" t="s">
        <v>2</v>
      </c>
      <c r="E8" s="11">
        <v>20</v>
      </c>
      <c r="G8" s="5">
        <v>2021</v>
      </c>
      <c r="H8" s="5">
        <v>3</v>
      </c>
      <c r="I8" s="5">
        <v>145</v>
      </c>
    </row>
    <row r="9" spans="1:10" x14ac:dyDescent="0.3">
      <c r="A9" s="6"/>
      <c r="B9" s="15">
        <v>44217</v>
      </c>
      <c r="C9" s="12" t="s">
        <v>5</v>
      </c>
      <c r="D9" s="11" t="s">
        <v>8</v>
      </c>
      <c r="E9" s="11">
        <v>23</v>
      </c>
      <c r="G9" s="17" t="str">
        <v>합계</v>
      </c>
      <c r="H9" s="5" t="str">
        <v/>
      </c>
      <c r="I9" s="5">
        <v>413</v>
      </c>
    </row>
    <row r="10" spans="1:10" x14ac:dyDescent="0.3">
      <c r="A10" s="6"/>
      <c r="B10" s="15">
        <v>44232</v>
      </c>
      <c r="C10" s="12" t="s">
        <v>4</v>
      </c>
      <c r="D10" s="11" t="s">
        <v>10</v>
      </c>
      <c r="E10" s="11">
        <v>30</v>
      </c>
      <c r="G10" s="16"/>
    </row>
    <row r="11" spans="1:10" x14ac:dyDescent="0.3">
      <c r="A11" s="6"/>
      <c r="B11" s="15">
        <v>44242</v>
      </c>
      <c r="C11" s="12" t="s">
        <v>5</v>
      </c>
      <c r="D11" s="11" t="s">
        <v>12</v>
      </c>
      <c r="E11" s="11">
        <v>5</v>
      </c>
      <c r="G11" s="16"/>
    </row>
    <row r="12" spans="1:10" x14ac:dyDescent="0.3">
      <c r="A12" s="6"/>
      <c r="B12" s="15">
        <v>44257</v>
      </c>
      <c r="C12" s="12" t="s">
        <v>5</v>
      </c>
      <c r="D12" s="11" t="s">
        <v>8</v>
      </c>
      <c r="E12" s="11">
        <v>50</v>
      </c>
      <c r="G12" s="16"/>
    </row>
    <row r="13" spans="1:10" x14ac:dyDescent="0.3">
      <c r="A13" s="6"/>
      <c r="B13" s="15">
        <v>44268</v>
      </c>
      <c r="C13" s="12" t="s">
        <v>4</v>
      </c>
      <c r="D13" s="11" t="s">
        <v>11</v>
      </c>
      <c r="E13" s="11">
        <v>35</v>
      </c>
      <c r="G13" s="16"/>
    </row>
    <row r="14" spans="1:10" x14ac:dyDescent="0.3">
      <c r="A14" s="6"/>
      <c r="B14" s="15">
        <v>44276</v>
      </c>
      <c r="C14" s="12" t="s">
        <v>4</v>
      </c>
      <c r="D14" s="11" t="s">
        <v>6</v>
      </c>
      <c r="E14" s="11">
        <v>60</v>
      </c>
      <c r="G14" s="16"/>
    </row>
    <row r="15" spans="1:10" x14ac:dyDescent="0.3">
      <c r="A15" s="6"/>
      <c r="B15" s="1"/>
      <c r="D15" s="2"/>
    </row>
    <row r="16" spans="1:10" x14ac:dyDescent="0.3">
      <c r="G16" s="1"/>
    </row>
    <row r="17" spans="1:9" x14ac:dyDescent="0.3">
      <c r="G17" s="1"/>
    </row>
    <row r="18" spans="1:9" x14ac:dyDescent="0.3">
      <c r="A18" s="8" t="s">
        <v>17</v>
      </c>
      <c r="B18" s="9"/>
      <c r="C18" s="9"/>
      <c r="D18" s="9"/>
    </row>
    <row r="19" spans="1:9" s="19" customFormat="1" ht="20.25" x14ac:dyDescent="0.35">
      <c r="A19" s="22" t="s">
        <v>24</v>
      </c>
      <c r="B19" s="22"/>
      <c r="C19" s="22"/>
      <c r="D19" s="22"/>
      <c r="E19" s="22"/>
      <c r="F19" s="22"/>
      <c r="G19" s="22"/>
      <c r="H19" s="22"/>
      <c r="I19" s="22"/>
    </row>
    <row r="20" spans="1:9" s="19" customFormat="1" ht="23.25" x14ac:dyDescent="0.35">
      <c r="A20" s="21" t="s">
        <v>18</v>
      </c>
      <c r="B20" s="21"/>
      <c r="C20" s="21"/>
      <c r="D20" s="21"/>
      <c r="E20" s="21"/>
      <c r="F20" s="21"/>
    </row>
    <row r="21" spans="1:9" x14ac:dyDescent="0.3">
      <c r="A21" s="2"/>
      <c r="B21" s="2"/>
      <c r="D21" s="2"/>
    </row>
  </sheetData>
  <mergeCells count="2">
    <mergeCell ref="A20:F20"/>
    <mergeCell ref="A19:I19"/>
  </mergeCells>
  <phoneticPr fontId="1" type="noConversion"/>
  <hyperlinks>
    <hyperlink ref="A19" r:id="rId1" xr:uid="{A407E67A-24B7-4214-BD7B-A13877E5B04A}"/>
    <hyperlink ref="A20" r:id="rId2" xr:uid="{4F07A387-7303-4C5D-A4B1-3423B59F0DB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0C68-6CD7-454D-8799-5B86A3A7273F}">
  <dimension ref="A1:K21"/>
  <sheetViews>
    <sheetView zoomScale="85" zoomScaleNormal="85" workbookViewId="0"/>
  </sheetViews>
  <sheetFormatPr defaultRowHeight="16.5" x14ac:dyDescent="0.3"/>
  <cols>
    <col min="1" max="1" width="3.625" style="4" customWidth="1"/>
    <col min="2" max="2" width="11.625" style="4" bestFit="1" customWidth="1"/>
    <col min="3" max="3" width="10.375" style="2" customWidth="1"/>
    <col min="4" max="4" width="17.25" style="3" bestFit="1" customWidth="1"/>
    <col min="5" max="5" width="9.25" style="2" bestFit="1" customWidth="1"/>
    <col min="6" max="6" width="4.625" style="2" customWidth="1"/>
    <col min="7" max="7" width="9" style="2"/>
    <col min="8" max="8" width="5.375" style="2" customWidth="1"/>
    <col min="9" max="16384" width="9" style="2"/>
  </cols>
  <sheetData>
    <row r="1" spans="1:11" ht="26.25" x14ac:dyDescent="0.3">
      <c r="A1" s="7" t="s">
        <v>21</v>
      </c>
      <c r="B1" s="7"/>
    </row>
    <row r="2" spans="1:11" x14ac:dyDescent="0.3">
      <c r="A2" s="6"/>
      <c r="B2" s="6"/>
    </row>
    <row r="3" spans="1:11" ht="17.25" x14ac:dyDescent="0.3">
      <c r="A3" s="6"/>
      <c r="B3" s="20" t="s">
        <v>16</v>
      </c>
      <c r="D3" s="2"/>
      <c r="G3" s="20" t="s">
        <v>23</v>
      </c>
    </row>
    <row r="4" spans="1:11" x14ac:dyDescent="0.3">
      <c r="A4" s="6"/>
      <c r="B4" s="13" t="s">
        <v>9</v>
      </c>
      <c r="C4" s="13" t="s">
        <v>3</v>
      </c>
      <c r="D4" s="14" t="s">
        <v>0</v>
      </c>
      <c r="E4" s="14" t="s">
        <v>1</v>
      </c>
      <c r="G4" s="18" t="s">
        <v>15</v>
      </c>
      <c r="H4" s="18" t="s">
        <v>13</v>
      </c>
      <c r="I4" s="18" t="s">
        <v>3</v>
      </c>
      <c r="J4" s="18" t="s">
        <v>14</v>
      </c>
    </row>
    <row r="5" spans="1:11" x14ac:dyDescent="0.3">
      <c r="A5" s="6"/>
      <c r="B5" s="15">
        <v>44166</v>
      </c>
      <c r="C5" s="12" t="s">
        <v>4</v>
      </c>
      <c r="D5" s="11" t="s">
        <v>11</v>
      </c>
      <c r="E5" s="11">
        <v>35</v>
      </c>
      <c r="G5" s="5" cm="1">
        <f t="array" ref="G5:J12">_xlfn.GROUPBY(_xlfn.HSTACK(YEAR(B5:B14),MONTH(B5:B14),C5:C14),E5:E14,_xleta.SUM)</f>
        <v>2020</v>
      </c>
      <c r="H5" s="5">
        <v>12</v>
      </c>
      <c r="I5" s="5" t="str">
        <v>노트류</v>
      </c>
      <c r="J5" s="5">
        <v>135</v>
      </c>
      <c r="K5" s="2" t="str">
        <f ca="1">_xlfn.FORMULATEXT(G5)</f>
        <v>=GROUPBY(HSTACK(YEAR(B5:B14),MONTH(B5:B14),C5:C14),E5:E14,SUM)</v>
      </c>
    </row>
    <row r="6" spans="1:11" x14ac:dyDescent="0.3">
      <c r="A6" s="6"/>
      <c r="B6" s="15">
        <v>44170</v>
      </c>
      <c r="C6" s="12" t="s">
        <v>4</v>
      </c>
      <c r="D6" s="11" t="s">
        <v>6</v>
      </c>
      <c r="E6" s="11">
        <v>100</v>
      </c>
      <c r="G6" s="5">
        <v>2021</v>
      </c>
      <c r="H6" s="5">
        <v>1</v>
      </c>
      <c r="I6" s="5" t="str">
        <v>노트류</v>
      </c>
      <c r="J6" s="5">
        <v>20</v>
      </c>
    </row>
    <row r="7" spans="1:11" x14ac:dyDescent="0.3">
      <c r="A7" s="6"/>
      <c r="B7" s="15">
        <v>44207</v>
      </c>
      <c r="C7" s="12" t="s">
        <v>5</v>
      </c>
      <c r="D7" s="10" t="s">
        <v>7</v>
      </c>
      <c r="E7" s="11">
        <v>55</v>
      </c>
      <c r="G7" s="5">
        <v>2021</v>
      </c>
      <c r="H7" s="5">
        <v>1</v>
      </c>
      <c r="I7" s="5" t="str">
        <v>필기구</v>
      </c>
      <c r="J7" s="5">
        <v>78</v>
      </c>
    </row>
    <row r="8" spans="1:11" x14ac:dyDescent="0.3">
      <c r="A8" s="6"/>
      <c r="B8" s="15">
        <v>44216</v>
      </c>
      <c r="C8" s="12" t="s">
        <v>4</v>
      </c>
      <c r="D8" s="11" t="s">
        <v>2</v>
      </c>
      <c r="E8" s="11">
        <v>20</v>
      </c>
      <c r="G8" s="5">
        <v>2021</v>
      </c>
      <c r="H8" s="5">
        <v>2</v>
      </c>
      <c r="I8" s="5" t="str">
        <v>노트류</v>
      </c>
      <c r="J8" s="5">
        <v>30</v>
      </c>
    </row>
    <row r="9" spans="1:11" x14ac:dyDescent="0.3">
      <c r="A9" s="6"/>
      <c r="B9" s="15">
        <v>44217</v>
      </c>
      <c r="C9" s="12" t="s">
        <v>5</v>
      </c>
      <c r="D9" s="11" t="s">
        <v>8</v>
      </c>
      <c r="E9" s="11">
        <v>23</v>
      </c>
      <c r="G9" s="5">
        <v>2021</v>
      </c>
      <c r="H9" s="5">
        <v>2</v>
      </c>
      <c r="I9" s="5" t="str">
        <v>필기구</v>
      </c>
      <c r="J9" s="5">
        <v>5</v>
      </c>
    </row>
    <row r="10" spans="1:11" x14ac:dyDescent="0.3">
      <c r="A10" s="6"/>
      <c r="B10" s="15">
        <v>44232</v>
      </c>
      <c r="C10" s="12" t="s">
        <v>4</v>
      </c>
      <c r="D10" s="11" t="s">
        <v>10</v>
      </c>
      <c r="E10" s="11">
        <v>30</v>
      </c>
      <c r="G10" s="5">
        <v>2021</v>
      </c>
      <c r="H10" s="5">
        <v>3</v>
      </c>
      <c r="I10" s="5" t="str">
        <v>노트류</v>
      </c>
      <c r="J10" s="5">
        <v>95</v>
      </c>
    </row>
    <row r="11" spans="1:11" x14ac:dyDescent="0.3">
      <c r="A11" s="6"/>
      <c r="B11" s="15">
        <v>44242</v>
      </c>
      <c r="C11" s="12" t="s">
        <v>5</v>
      </c>
      <c r="D11" s="11" t="s">
        <v>12</v>
      </c>
      <c r="E11" s="11">
        <v>5</v>
      </c>
      <c r="G11" s="5">
        <v>2021</v>
      </c>
      <c r="H11" s="5">
        <v>3</v>
      </c>
      <c r="I11" s="5" t="str">
        <v>필기구</v>
      </c>
      <c r="J11" s="5">
        <v>50</v>
      </c>
    </row>
    <row r="12" spans="1:11" x14ac:dyDescent="0.3">
      <c r="A12" s="6"/>
      <c r="B12" s="15">
        <v>44257</v>
      </c>
      <c r="C12" s="12" t="s">
        <v>5</v>
      </c>
      <c r="D12" s="11" t="s">
        <v>8</v>
      </c>
      <c r="E12" s="11">
        <v>50</v>
      </c>
      <c r="G12" s="5" t="str">
        <v>합계</v>
      </c>
      <c r="H12" s="5" t="str">
        <v/>
      </c>
      <c r="I12" s="5" t="str">
        <v/>
      </c>
      <c r="J12" s="5">
        <v>413</v>
      </c>
    </row>
    <row r="13" spans="1:11" x14ac:dyDescent="0.3">
      <c r="A13" s="6"/>
      <c r="B13" s="15">
        <v>44268</v>
      </c>
      <c r="C13" s="12" t="s">
        <v>4</v>
      </c>
      <c r="D13" s="11" t="s">
        <v>11</v>
      </c>
      <c r="E13" s="11">
        <v>35</v>
      </c>
    </row>
    <row r="14" spans="1:11" x14ac:dyDescent="0.3">
      <c r="A14" s="6"/>
      <c r="B14" s="15">
        <v>44276</v>
      </c>
      <c r="C14" s="12" t="s">
        <v>4</v>
      </c>
      <c r="D14" s="11" t="s">
        <v>6</v>
      </c>
      <c r="E14" s="11">
        <v>60</v>
      </c>
    </row>
    <row r="15" spans="1:11" x14ac:dyDescent="0.3">
      <c r="A15" s="6"/>
      <c r="B15" s="1"/>
      <c r="D15" s="2"/>
    </row>
    <row r="18" spans="1:9" x14ac:dyDescent="0.3">
      <c r="A18" s="8" t="s">
        <v>17</v>
      </c>
      <c r="B18" s="9"/>
      <c r="C18" s="9"/>
      <c r="D18" s="9"/>
    </row>
    <row r="19" spans="1:9" s="19" customFormat="1" ht="20.25" x14ac:dyDescent="0.35">
      <c r="A19" s="22" t="s">
        <v>24</v>
      </c>
      <c r="B19" s="22"/>
      <c r="C19" s="22"/>
      <c r="D19" s="22"/>
      <c r="E19" s="22"/>
      <c r="F19" s="22"/>
      <c r="G19" s="22"/>
      <c r="H19" s="22"/>
      <c r="I19" s="22"/>
    </row>
    <row r="20" spans="1:9" s="19" customFormat="1" ht="23.25" x14ac:dyDescent="0.35">
      <c r="A20" s="21" t="s">
        <v>18</v>
      </c>
      <c r="B20" s="21"/>
      <c r="C20" s="21"/>
      <c r="D20" s="21"/>
      <c r="E20" s="21"/>
      <c r="F20" s="21"/>
    </row>
    <row r="21" spans="1:9" x14ac:dyDescent="0.3">
      <c r="A21" s="2"/>
      <c r="B21" s="2"/>
      <c r="D21" s="2"/>
    </row>
  </sheetData>
  <mergeCells count="2">
    <mergeCell ref="A20:F20"/>
    <mergeCell ref="A19:I19"/>
  </mergeCells>
  <phoneticPr fontId="1" type="noConversion"/>
  <hyperlinks>
    <hyperlink ref="A20" r:id="rId1" xr:uid="{D1C22E4E-CF72-45B2-A9A2-97A74E7D6DB4}"/>
    <hyperlink ref="A19" r:id="rId2" xr:uid="{6703C39A-B1ED-4BBC-87D5-6C8839B2E54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C4A0-B461-4686-8459-974CACBA450A}">
  <dimension ref="A1:I21"/>
  <sheetViews>
    <sheetView zoomScale="85" zoomScaleNormal="85" workbookViewId="0"/>
  </sheetViews>
  <sheetFormatPr defaultRowHeight="16.5" x14ac:dyDescent="0.3"/>
  <cols>
    <col min="1" max="1" width="4.125" style="4" customWidth="1"/>
    <col min="2" max="2" width="11.625" style="4" bestFit="1" customWidth="1"/>
    <col min="3" max="3" width="10.375" style="2" customWidth="1"/>
    <col min="4" max="4" width="17.25" style="3" bestFit="1" customWidth="1"/>
    <col min="5" max="5" width="9.25" style="2" bestFit="1" customWidth="1"/>
    <col min="6" max="6" width="4.625" style="2" customWidth="1"/>
    <col min="7" max="7" width="5.875" style="2" customWidth="1"/>
    <col min="8" max="8" width="5.625" style="2" customWidth="1"/>
    <col min="9" max="9" width="10.625" style="2" customWidth="1"/>
    <col min="10" max="10" width="61.875" style="2" bestFit="1" customWidth="1"/>
    <col min="11" max="11" width="11.625" style="2" bestFit="1" customWidth="1"/>
    <col min="12" max="16384" width="9" style="2"/>
  </cols>
  <sheetData>
    <row r="1" spans="1:9" ht="26.25" x14ac:dyDescent="0.3">
      <c r="A1" s="7" t="s">
        <v>20</v>
      </c>
      <c r="B1" s="7"/>
    </row>
    <row r="2" spans="1:9" x14ac:dyDescent="0.3">
      <c r="A2" s="6"/>
      <c r="B2" s="6"/>
    </row>
    <row r="3" spans="1:9" ht="17.25" x14ac:dyDescent="0.3">
      <c r="A3" s="6"/>
      <c r="B3" s="20" t="s">
        <v>16</v>
      </c>
      <c r="D3" s="2"/>
      <c r="G3" s="20" t="s">
        <v>25</v>
      </c>
    </row>
    <row r="4" spans="1:9" x14ac:dyDescent="0.3">
      <c r="A4" s="6"/>
      <c r="B4" s="13" t="s">
        <v>9</v>
      </c>
      <c r="C4" s="13" t="s">
        <v>3</v>
      </c>
      <c r="D4" s="14" t="s">
        <v>0</v>
      </c>
      <c r="E4" s="14" t="s">
        <v>1</v>
      </c>
    </row>
    <row r="5" spans="1:9" x14ac:dyDescent="0.3">
      <c r="A5" s="6"/>
      <c r="B5" s="15">
        <v>44166</v>
      </c>
      <c r="C5" s="12" t="s">
        <v>4</v>
      </c>
      <c r="D5" s="11" t="s">
        <v>11</v>
      </c>
      <c r="E5" s="11">
        <v>35</v>
      </c>
      <c r="G5" s="2" cm="1">
        <f t="array" ref="G5:H14">_xlfn.HSTACK(YEAR(B5:B14),MONTH(B5:B14))</f>
        <v>2020</v>
      </c>
      <c r="H5" s="2">
        <v>12</v>
      </c>
      <c r="I5" s="2" t="str">
        <f ca="1">_xlfn.FORMULATEXT(G5)</f>
        <v>=HSTACK(YEAR(B5:B14),MONTH(B5:B14))</v>
      </c>
    </row>
    <row r="6" spans="1:9" x14ac:dyDescent="0.3">
      <c r="A6" s="6"/>
      <c r="B6" s="15">
        <v>44170</v>
      </c>
      <c r="C6" s="12" t="s">
        <v>4</v>
      </c>
      <c r="D6" s="11" t="s">
        <v>6</v>
      </c>
      <c r="E6" s="11">
        <v>100</v>
      </c>
      <c r="G6" s="2">
        <v>2020</v>
      </c>
      <c r="H6" s="2">
        <v>12</v>
      </c>
    </row>
    <row r="7" spans="1:9" x14ac:dyDescent="0.3">
      <c r="A7" s="6"/>
      <c r="B7" s="15">
        <v>44207</v>
      </c>
      <c r="C7" s="12" t="s">
        <v>5</v>
      </c>
      <c r="D7" s="10" t="s">
        <v>7</v>
      </c>
      <c r="E7" s="11">
        <v>55</v>
      </c>
      <c r="G7" s="2">
        <v>2021</v>
      </c>
      <c r="H7" s="2">
        <v>1</v>
      </c>
    </row>
    <row r="8" spans="1:9" x14ac:dyDescent="0.3">
      <c r="A8" s="6"/>
      <c r="B8" s="15">
        <v>44216</v>
      </c>
      <c r="C8" s="12" t="s">
        <v>4</v>
      </c>
      <c r="D8" s="11" t="s">
        <v>2</v>
      </c>
      <c r="E8" s="11">
        <v>20</v>
      </c>
      <c r="G8" s="2">
        <v>2021</v>
      </c>
      <c r="H8" s="2">
        <v>1</v>
      </c>
    </row>
    <row r="9" spans="1:9" x14ac:dyDescent="0.3">
      <c r="A9" s="6"/>
      <c r="B9" s="15">
        <v>44217</v>
      </c>
      <c r="C9" s="12" t="s">
        <v>5</v>
      </c>
      <c r="D9" s="11" t="s">
        <v>8</v>
      </c>
      <c r="E9" s="11">
        <v>23</v>
      </c>
      <c r="G9" s="2">
        <v>2021</v>
      </c>
      <c r="H9" s="2">
        <v>1</v>
      </c>
    </row>
    <row r="10" spans="1:9" x14ac:dyDescent="0.3">
      <c r="A10" s="6"/>
      <c r="B10" s="15">
        <v>44232</v>
      </c>
      <c r="C10" s="12" t="s">
        <v>4</v>
      </c>
      <c r="D10" s="11" t="s">
        <v>10</v>
      </c>
      <c r="E10" s="11">
        <v>30</v>
      </c>
      <c r="G10" s="2">
        <v>2021</v>
      </c>
      <c r="H10" s="2">
        <v>2</v>
      </c>
    </row>
    <row r="11" spans="1:9" x14ac:dyDescent="0.3">
      <c r="A11" s="6"/>
      <c r="B11" s="15">
        <v>44242</v>
      </c>
      <c r="C11" s="12" t="s">
        <v>5</v>
      </c>
      <c r="D11" s="11" t="s">
        <v>12</v>
      </c>
      <c r="E11" s="11">
        <v>5</v>
      </c>
      <c r="G11" s="2">
        <v>2021</v>
      </c>
      <c r="H11" s="2">
        <v>2</v>
      </c>
    </row>
    <row r="12" spans="1:9" x14ac:dyDescent="0.3">
      <c r="A12" s="6"/>
      <c r="B12" s="15">
        <v>44257</v>
      </c>
      <c r="C12" s="12" t="s">
        <v>5</v>
      </c>
      <c r="D12" s="11" t="s">
        <v>8</v>
      </c>
      <c r="E12" s="11">
        <v>50</v>
      </c>
      <c r="G12" s="2">
        <v>2021</v>
      </c>
      <c r="H12" s="2">
        <v>3</v>
      </c>
    </row>
    <row r="13" spans="1:9" x14ac:dyDescent="0.3">
      <c r="A13" s="6"/>
      <c r="B13" s="15">
        <v>44268</v>
      </c>
      <c r="C13" s="12" t="s">
        <v>4</v>
      </c>
      <c r="D13" s="11" t="s">
        <v>11</v>
      </c>
      <c r="E13" s="11">
        <v>35</v>
      </c>
      <c r="G13" s="2">
        <v>2021</v>
      </c>
      <c r="H13" s="2">
        <v>3</v>
      </c>
    </row>
    <row r="14" spans="1:9" x14ac:dyDescent="0.3">
      <c r="A14" s="6"/>
      <c r="B14" s="15">
        <v>44276</v>
      </c>
      <c r="C14" s="12" t="s">
        <v>4</v>
      </c>
      <c r="D14" s="11" t="s">
        <v>6</v>
      </c>
      <c r="E14" s="11">
        <v>60</v>
      </c>
      <c r="G14" s="2">
        <v>2021</v>
      </c>
      <c r="H14" s="2">
        <v>3</v>
      </c>
    </row>
    <row r="15" spans="1:9" x14ac:dyDescent="0.3">
      <c r="A15" s="6"/>
      <c r="B15" s="1"/>
      <c r="D15" s="2"/>
    </row>
    <row r="16" spans="1:9" x14ac:dyDescent="0.3">
      <c r="G16" s="1"/>
    </row>
    <row r="17" spans="1:9" x14ac:dyDescent="0.3">
      <c r="G17" s="1"/>
    </row>
    <row r="18" spans="1:9" x14ac:dyDescent="0.3">
      <c r="A18" s="8" t="s">
        <v>17</v>
      </c>
      <c r="B18" s="9"/>
      <c r="C18" s="9"/>
      <c r="D18" s="9"/>
    </row>
    <row r="19" spans="1:9" s="19" customFormat="1" ht="20.25" x14ac:dyDescent="0.35">
      <c r="A19" s="22" t="s">
        <v>24</v>
      </c>
      <c r="B19" s="22"/>
      <c r="C19" s="22"/>
      <c r="D19" s="22"/>
      <c r="E19" s="22"/>
      <c r="F19" s="22"/>
      <c r="G19" s="22"/>
      <c r="H19" s="22"/>
      <c r="I19" s="22"/>
    </row>
    <row r="20" spans="1:9" s="19" customFormat="1" ht="23.25" x14ac:dyDescent="0.35">
      <c r="A20" s="21" t="s">
        <v>18</v>
      </c>
      <c r="B20" s="21"/>
      <c r="C20" s="21"/>
      <c r="D20" s="21"/>
      <c r="E20" s="21"/>
      <c r="F20" s="21"/>
    </row>
    <row r="21" spans="1:9" x14ac:dyDescent="0.3">
      <c r="A21" s="2"/>
      <c r="B21" s="2"/>
      <c r="D21" s="2"/>
    </row>
  </sheetData>
  <mergeCells count="2">
    <mergeCell ref="A19:I19"/>
    <mergeCell ref="A20:F20"/>
  </mergeCells>
  <phoneticPr fontId="1" type="noConversion"/>
  <hyperlinks>
    <hyperlink ref="A19" r:id="rId1" xr:uid="{FF462039-3158-44A8-8E09-5D1580318507}"/>
    <hyperlink ref="A20" r:id="rId2" xr:uid="{F83C6557-8EC0-459E-AC4D-C07CD0F7A6E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연월별</vt:lpstr>
      <vt:lpstr>연월분류별</vt:lpstr>
      <vt:lpstr>HSTACK 결과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2018-09-16T08:44:55Z</dcterms:created>
  <dcterms:modified xsi:type="dcterms:W3CDTF">2024-11-30T11:40:45Z</dcterms:modified>
</cp:coreProperties>
</file>